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20" yWindow="105" windowWidth="15180" windowHeight="8835"/>
  </bookViews>
  <sheets>
    <sheet name="Data" sheetId="1" r:id="rId1"/>
    <sheet name="Regression Analysis" sheetId="4" r:id="rId2"/>
  </sheets>
  <calcPr calcId="145621"/>
</workbook>
</file>

<file path=xl/calcChain.xml><?xml version="1.0" encoding="utf-8"?>
<calcChain xmlns="http://schemas.openxmlformats.org/spreadsheetml/2006/main">
  <c r="H21" i="4" l="1"/>
  <c r="G21" i="4"/>
  <c r="D16" i="1"/>
  <c r="E16" i="1"/>
  <c r="G22" i="4"/>
  <c r="G23" i="4"/>
</calcChain>
</file>

<file path=xl/sharedStrings.xml><?xml version="1.0" encoding="utf-8"?>
<sst xmlns="http://schemas.openxmlformats.org/spreadsheetml/2006/main" count="44" uniqueCount="43">
  <si>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</si>
  <si>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</si>
  <si>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</si>
  <si>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</si>
  <si>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</si>
  <si>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</si>
  <si>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</si>
  <si>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</si>
  <si>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</si>
  <si>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</si>
  <si>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</si>
  <si>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</si>
  <si>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</si>
  <si>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</si>
  <si>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</si>
  <si>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</si>
  <si>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</si>
  <si>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</si>
  <si>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</si>
  <si>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</si>
  <si>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</si>
  <si>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</si>
  <si>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</si>
  <si>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</si>
  <si>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</si>
  <si>
    <t>X Variable 2</t>
  </si>
  <si>
    <t>Participant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</si>
  <si>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</si>
  <si>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</si>
  <si>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</si>
  <si>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</si>
  <si>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</si>
  <si>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</si>
  <si>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</si>
  <si>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</si>
  <si>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</si>
  <si>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</si>
  <si>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P12</t>
  </si>
  <si>
    <t>P13</t>
  </si>
  <si>
    <t>P14</t>
  </si>
  <si>
    <t>Age
(years)</t>
  </si>
  <si>
    <t>Time To Reach Criterion (hours)</t>
  </si>
  <si>
    <t>Daily Computer Use (hours)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</si>
</sst>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0"/>
      <name val="Arial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" fillId="0" borderId="1" xfId="0" applyFont="1" applyFill="1" applyBorder="1" applyAlignment="1">
      <alignment horizontal="centerContinuous"/>
    </xf>
    <xf numFmtId="0" fontId="0" fillId="0" borderId="1" xfId="0" applyFill="1" applyBorder="1" applyAlignment="1"/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3" borderId="1" xfId="0" applyFill="1" applyBorder="1" applyAlignment="1"/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055604534517508"/>
          <c:y val="0.10526336598432356"/>
          <c:w val="0.75555760513673265"/>
          <c:h val="0.61538583190835316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Data!$D$3:$D$15</c:f>
              <c:numCache>
                <c:formatCode>General</c:formatCode>
                <c:ptCount val="13"/>
                <c:pt idx="0">
                  <c:v>16</c:v>
                </c:pt>
                <c:pt idx="1">
                  <c:v>17</c:v>
                </c:pt>
                <c:pt idx="2">
                  <c:v>18</c:v>
                </c:pt>
                <c:pt idx="3">
                  <c:v>23</c:v>
                </c:pt>
                <c:pt idx="4">
                  <c:v>25</c:v>
                </c:pt>
                <c:pt idx="5">
                  <c:v>26</c:v>
                </c:pt>
                <c:pt idx="6">
                  <c:v>29</c:v>
                </c:pt>
                <c:pt idx="7">
                  <c:v>31</c:v>
                </c:pt>
                <c:pt idx="8">
                  <c:v>32</c:v>
                </c:pt>
                <c:pt idx="9">
                  <c:v>35</c:v>
                </c:pt>
                <c:pt idx="10">
                  <c:v>37</c:v>
                </c:pt>
                <c:pt idx="11">
                  <c:v>38</c:v>
                </c:pt>
                <c:pt idx="12">
                  <c:v>40</c:v>
                </c:pt>
              </c:numCache>
            </c:numRef>
          </c:xVal>
          <c:yVal>
            <c:numRef>
              <c:f>Data!$C$3:$C$15</c:f>
              <c:numCache>
                <c:formatCode>General</c:formatCode>
                <c:ptCount val="13"/>
                <c:pt idx="0">
                  <c:v>2.2999999999999998</c:v>
                </c:pt>
                <c:pt idx="1">
                  <c:v>2.1</c:v>
                </c:pt>
                <c:pt idx="2">
                  <c:v>2.5</c:v>
                </c:pt>
                <c:pt idx="3">
                  <c:v>3.6</c:v>
                </c:pt>
                <c:pt idx="4">
                  <c:v>2.6</c:v>
                </c:pt>
                <c:pt idx="5">
                  <c:v>5.3</c:v>
                </c:pt>
                <c:pt idx="6">
                  <c:v>4.8</c:v>
                </c:pt>
                <c:pt idx="7">
                  <c:v>6.1</c:v>
                </c:pt>
                <c:pt idx="8">
                  <c:v>7.2</c:v>
                </c:pt>
                <c:pt idx="9">
                  <c:v>7.3</c:v>
                </c:pt>
                <c:pt idx="10">
                  <c:v>6.4</c:v>
                </c:pt>
                <c:pt idx="11">
                  <c:v>8.1</c:v>
                </c:pt>
                <c:pt idx="12">
                  <c:v>7.9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985472"/>
        <c:axId val="120992128"/>
      </c:scatterChart>
      <c:valAx>
        <c:axId val="120985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CA"/>
                  <a:t>Age (yrs)</a:t>
                </a:r>
              </a:p>
            </c:rich>
          </c:tx>
          <c:layout>
            <c:manualLayout>
              <c:xMode val="edge"/>
              <c:yMode val="edge"/>
              <c:x val="0.48055672207640704"/>
              <c:y val="0.8461555463461802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0992128"/>
        <c:crosses val="autoZero"/>
        <c:crossBetween val="midCat"/>
      </c:valAx>
      <c:valAx>
        <c:axId val="120992128"/>
        <c:scaling>
          <c:orientation val="minMax"/>
          <c:max val="10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CA"/>
                  <a:t>Time To Reach Criterion (hrs)</a:t>
                </a:r>
              </a:p>
            </c:rich>
          </c:tx>
          <c:layout>
            <c:manualLayout>
              <c:xMode val="edge"/>
              <c:yMode val="edge"/>
              <c:x val="4.4444444444444446E-2"/>
              <c:y val="6.4777327935222673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0985472"/>
        <c:crosses val="autoZero"/>
        <c:crossBetween val="midCat"/>
        <c:majorUnit val="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955801104972377"/>
          <c:y val="0.10038628963993432"/>
          <c:w val="0.75690607734806625"/>
          <c:h val="0.637066838099583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Data!$E$3:$E$15</c:f>
              <c:numCache>
                <c:formatCode>General</c:formatCode>
                <c:ptCount val="13"/>
                <c:pt idx="0">
                  <c:v>8</c:v>
                </c:pt>
                <c:pt idx="1">
                  <c:v>7</c:v>
                </c:pt>
                <c:pt idx="2">
                  <c:v>8</c:v>
                </c:pt>
                <c:pt idx="3">
                  <c:v>6</c:v>
                </c:pt>
                <c:pt idx="4">
                  <c:v>7</c:v>
                </c:pt>
                <c:pt idx="5">
                  <c:v>5</c:v>
                </c:pt>
                <c:pt idx="6">
                  <c:v>6</c:v>
                </c:pt>
                <c:pt idx="7">
                  <c:v>4</c:v>
                </c:pt>
                <c:pt idx="8">
                  <c:v>5</c:v>
                </c:pt>
                <c:pt idx="9">
                  <c:v>3</c:v>
                </c:pt>
                <c:pt idx="10">
                  <c:v>4</c:v>
                </c:pt>
                <c:pt idx="11">
                  <c:v>2</c:v>
                </c:pt>
                <c:pt idx="12">
                  <c:v>4</c:v>
                </c:pt>
              </c:numCache>
            </c:numRef>
          </c:xVal>
          <c:yVal>
            <c:numRef>
              <c:f>Data!$C$3:$C$15</c:f>
              <c:numCache>
                <c:formatCode>General</c:formatCode>
                <c:ptCount val="13"/>
                <c:pt idx="0">
                  <c:v>2.2999999999999998</c:v>
                </c:pt>
                <c:pt idx="1">
                  <c:v>2.1</c:v>
                </c:pt>
                <c:pt idx="2">
                  <c:v>2.5</c:v>
                </c:pt>
                <c:pt idx="3">
                  <c:v>3.6</c:v>
                </c:pt>
                <c:pt idx="4">
                  <c:v>2.6</c:v>
                </c:pt>
                <c:pt idx="5">
                  <c:v>5.3</c:v>
                </c:pt>
                <c:pt idx="6">
                  <c:v>4.8</c:v>
                </c:pt>
                <c:pt idx="7">
                  <c:v>6.1</c:v>
                </c:pt>
                <c:pt idx="8">
                  <c:v>7.2</c:v>
                </c:pt>
                <c:pt idx="9">
                  <c:v>7.3</c:v>
                </c:pt>
                <c:pt idx="10">
                  <c:v>6.4</c:v>
                </c:pt>
                <c:pt idx="11">
                  <c:v>8.1</c:v>
                </c:pt>
                <c:pt idx="12">
                  <c:v>7.9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15680"/>
        <c:axId val="121022336"/>
      </c:scatterChart>
      <c:valAx>
        <c:axId val="121015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CA"/>
                  <a:t>Daily Computer Use (hrs)</a:t>
                </a:r>
              </a:p>
            </c:rich>
          </c:tx>
          <c:layout>
            <c:manualLayout>
              <c:xMode val="edge"/>
              <c:yMode val="edge"/>
              <c:x val="0.35082872928176795"/>
              <c:y val="0.8532834747007974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1022336"/>
        <c:crosses val="autoZero"/>
        <c:crossBetween val="midCat"/>
      </c:valAx>
      <c:valAx>
        <c:axId val="121022336"/>
        <c:scaling>
          <c:orientation val="minMax"/>
          <c:max val="10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CA"/>
                  <a:t>Time To Reach Criterion (hrs)</a:t>
                </a:r>
              </a:p>
            </c:rich>
          </c:tx>
          <c:layout>
            <c:manualLayout>
              <c:xMode val="edge"/>
              <c:yMode val="edge"/>
              <c:x val="4.4198895027624308E-2"/>
              <c:y val="8.4942084942084939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1015680"/>
        <c:crosses val="autoZero"/>
        <c:crossBetween val="midCat"/>
        <c:majorUnit val="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1</xdr:row>
      <xdr:rowOff>9525</xdr:rowOff>
    </xdr:from>
    <xdr:to>
      <xdr:col>11</xdr:col>
      <xdr:colOff>438150</xdr:colOff>
      <xdr:row>14</xdr:row>
      <xdr:rowOff>66675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76200</xdr:colOff>
      <xdr:row>15</xdr:row>
      <xdr:rowOff>104775</xdr:rowOff>
    </xdr:from>
    <xdr:to>
      <xdr:col>11</xdr:col>
      <xdr:colOff>476250</xdr:colOff>
      <xdr:row>30</xdr:row>
      <xdr:rowOff>142875</xdr:rowOff>
    </xdr:to>
    <xdr:graphicFrame macro="">
      <xdr:nvGraphicFramePr>
        <xdr:cNvPr id="102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441325</xdr:colOff>
      <xdr:row>7</xdr:row>
      <xdr:rowOff>19050</xdr:rowOff>
    </xdr:from>
    <xdr:to>
      <xdr:col>11</xdr:col>
      <xdr:colOff>79375</xdr:colOff>
      <xdr:row>8</xdr:row>
      <xdr:rowOff>47625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6048375" y="1365250"/>
          <a:ext cx="857250" cy="1936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22860" rIns="36576" bIns="0" anchor="t" upright="1"/>
        <a:lstStyle/>
        <a:p>
          <a:pPr algn="r" rtl="0">
            <a:defRPr sz="1000"/>
          </a:pPr>
          <a:r>
            <a:rPr lang="en-CA" sz="1200" b="0" i="1" u="none" strike="noStrike" baseline="0">
              <a:solidFill>
                <a:srgbClr val="000000"/>
              </a:solidFill>
              <a:latin typeface="Arial"/>
              <a:cs typeface="Arial"/>
            </a:rPr>
            <a:t>r </a:t>
          </a:r>
          <a:r>
            <a:rPr lang="en-CA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= .9448</a:t>
          </a:r>
          <a:endParaRPr lang="en-CA"/>
        </a:p>
      </xdr:txBody>
    </xdr:sp>
    <xdr:clientData/>
  </xdr:twoCellAnchor>
  <xdr:twoCellAnchor>
    <xdr:from>
      <xdr:col>9</xdr:col>
      <xdr:colOff>520700</xdr:colOff>
      <xdr:row>19</xdr:row>
      <xdr:rowOff>79375</xdr:rowOff>
    </xdr:from>
    <xdr:to>
      <xdr:col>11</xdr:col>
      <xdr:colOff>158750</xdr:colOff>
      <xdr:row>20</xdr:row>
      <xdr:rowOff>107950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6127750" y="3571875"/>
          <a:ext cx="857250" cy="1936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22860" rIns="36576" bIns="0" anchor="t" upright="1"/>
        <a:lstStyle/>
        <a:p>
          <a:pPr algn="r" rtl="0">
            <a:defRPr sz="1000"/>
          </a:pPr>
          <a:r>
            <a:rPr lang="en-CA" sz="1200" b="0" i="1" u="none" strike="noStrike" baseline="0">
              <a:solidFill>
                <a:srgbClr val="000000"/>
              </a:solidFill>
              <a:latin typeface="Arial"/>
              <a:cs typeface="Arial"/>
            </a:rPr>
            <a:t>r </a:t>
          </a:r>
          <a:r>
            <a:rPr lang="en-CA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= -.9292</a:t>
          </a:r>
          <a:endParaRPr lang="en-CA"/>
        </a:p>
      </xdr:txBody>
    </xdr:sp>
    <xdr:clientData/>
  </xdr:twoCellAnchor>
  <xdr:twoCellAnchor>
    <xdr:from>
      <xdr:col>1</xdr:col>
      <xdr:colOff>0</xdr:colOff>
      <xdr:row>15</xdr:row>
      <xdr:rowOff>161924</xdr:rowOff>
    </xdr:from>
    <xdr:to>
      <xdr:col>5</xdr:col>
      <xdr:colOff>38100</xdr:colOff>
      <xdr:row>43</xdr:row>
      <xdr:rowOff>95250</xdr:rowOff>
    </xdr:to>
    <xdr:sp macro="" textlink="">
      <xdr:nvSpPr>
        <xdr:cNvPr id="7" name="TextBox 6"/>
        <xdr:cNvSpPr txBox="1"/>
      </xdr:nvSpPr>
      <xdr:spPr>
        <a:xfrm>
          <a:off x="133350" y="2781299"/>
          <a:ext cx="3476625" cy="4467226"/>
        </a:xfrm>
        <a:prstGeom prst="rect">
          <a:avLst/>
        </a:prstGeom>
        <a:solidFill>
          <a:schemeClr val="accent3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600"/>
            </a:lnSpc>
          </a:pPr>
          <a:r>
            <a:rPr lang="en-CA" sz="1200"/>
            <a:t>The</a:t>
          </a:r>
          <a:r>
            <a:rPr lang="en-CA" sz="1200" baseline="0"/>
            <a:t> results of the multiple regression analysis for the data above appears in the Regression Analysis worksheet.  To peform this analysis using Excel, do the following:</a:t>
          </a:r>
        </a:p>
        <a:p>
          <a:pPr>
            <a:lnSpc>
              <a:spcPts val="1600"/>
            </a:lnSpc>
          </a:pPr>
          <a:endParaRPr lang="en-CA" sz="1200" baseline="0"/>
        </a:p>
        <a:p>
          <a:pPr>
            <a:lnSpc>
              <a:spcPts val="1600"/>
            </a:lnSpc>
          </a:pPr>
          <a:r>
            <a:rPr lang="en-CA" sz="1200" baseline="0"/>
            <a:t>1. Ensure Excel's Analysis Tookpak is installed.</a:t>
          </a:r>
        </a:p>
        <a:p>
          <a:pPr>
            <a:lnSpc>
              <a:spcPts val="1600"/>
            </a:lnSpc>
          </a:pPr>
          <a:endParaRPr lang="en-CA" sz="1200" baseline="0"/>
        </a:p>
        <a:p>
          <a:pPr>
            <a:lnSpc>
              <a:spcPts val="1600"/>
            </a:lnSpc>
          </a:pPr>
          <a:r>
            <a:rPr lang="en-CA" sz="1200" baseline="0"/>
            <a:t>2. Select the "Data" ribbon, then selection "Data Analysis".</a:t>
          </a:r>
        </a:p>
        <a:p>
          <a:pPr>
            <a:lnSpc>
              <a:spcPts val="1600"/>
            </a:lnSpc>
          </a:pPr>
          <a:endParaRPr lang="en-CA" sz="1200" baseline="0"/>
        </a:p>
        <a:p>
          <a:pPr>
            <a:lnSpc>
              <a:spcPts val="1600"/>
            </a:lnSpc>
          </a:pPr>
          <a:r>
            <a:rPr lang="en-CA" sz="1200" baseline="0"/>
            <a:t>3. In the dialog, select "Regression", then click OK.</a:t>
          </a:r>
        </a:p>
        <a:p>
          <a:pPr>
            <a:lnSpc>
              <a:spcPts val="1600"/>
            </a:lnSpc>
          </a:pPr>
          <a:endParaRPr lang="en-CA" sz="1200" baseline="0"/>
        </a:p>
        <a:p>
          <a:pPr>
            <a:lnSpc>
              <a:spcPts val="1500"/>
            </a:lnSpc>
          </a:pPr>
          <a:r>
            <a:rPr lang="en-CA" sz="1200" baseline="0"/>
            <a:t>4.  In the Regression dialog under "Input", specify the "Time to Reach Criterion" data ($C$3:$C$15) for the "Input Y Range" and the "Age" and "Daily Computer Use" data ($D$3:$E$15) as the "Input X Range".  See below.</a:t>
          </a:r>
        </a:p>
        <a:p>
          <a:pPr>
            <a:lnSpc>
              <a:spcPts val="1600"/>
            </a:lnSpc>
          </a:pPr>
          <a:endParaRPr lang="en-CA" sz="1200" baseline="0"/>
        </a:p>
        <a:p>
          <a:pPr>
            <a:lnSpc>
              <a:spcPts val="1600"/>
            </a:lnSpc>
          </a:pPr>
          <a:r>
            <a:rPr lang="en-CA" sz="1200" baseline="0"/>
            <a:t>5. Ensure "New Worksheet Ply" is checked in "Output options". Click OK.  The analysis is performed and appears  in a new worksheet.</a:t>
          </a:r>
          <a:endParaRPr lang="en-CA" sz="1200"/>
        </a:p>
      </xdr:txBody>
    </xdr:sp>
    <xdr:clientData/>
  </xdr:twoCellAnchor>
  <xdr:twoCellAnchor editAs="oneCell">
    <xdr:from>
      <xdr:col>1</xdr:col>
      <xdr:colOff>9525</xdr:colOff>
      <xdr:row>44</xdr:row>
      <xdr:rowOff>38100</xdr:rowOff>
    </xdr:from>
    <xdr:to>
      <xdr:col>6</xdr:col>
      <xdr:colOff>333375</xdr:colOff>
      <xdr:row>65</xdr:row>
      <xdr:rowOff>95250</xdr:rowOff>
    </xdr:to>
    <xdr:pic>
      <xdr:nvPicPr>
        <xdr:cNvPr id="1030" name="Picture 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353300"/>
          <a:ext cx="3962400" cy="3457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zoomScaleNormal="100" workbookViewId="0"/>
  </sheetViews>
  <sheetFormatPr defaultRowHeight="12.75" x14ac:dyDescent="0.2"/>
  <cols>
    <col min="1" max="1" width="2" customWidth="1"/>
    <col min="2" max="2" width="11" customWidth="1"/>
    <col min="3" max="3" width="16" style="1" customWidth="1"/>
    <col min="4" max="4" width="9.140625" style="1"/>
    <col min="5" max="5" width="15.42578125" style="1" customWidth="1"/>
    <col min="6" max="6" width="3" customWidth="1"/>
  </cols>
  <sheetData>
    <row r="1" spans="1:6" x14ac:dyDescent="0.2">
      <c r="A1" s="3"/>
      <c r="B1" s="3"/>
      <c r="C1" s="4"/>
      <c r="D1" s="4"/>
      <c r="E1" s="4"/>
      <c r="F1" s="3"/>
    </row>
    <row r="2" spans="1:6" ht="27.75" customHeight="1" x14ac:dyDescent="0.2">
      <c r="A2" s="3"/>
      <c r="B2" s="10" t="s">
        <v>26</v>
      </c>
      <c r="C2" s="11" t="s">
        <v>41</v>
      </c>
      <c r="D2" s="11" t="s">
        <v>40</v>
      </c>
      <c r="E2" s="11" t="s">
        <v>42</v>
      </c>
      <c r="F2" s="3"/>
    </row>
    <row r="3" spans="1:6" x14ac:dyDescent="0.2">
      <c r="A3" s="3"/>
      <c r="B3" s="2" t="s">
        <v>27</v>
      </c>
      <c r="C3" s="2">
        <v>2.2999999999999998</v>
      </c>
      <c r="D3" s="2">
        <v>16</v>
      </c>
      <c r="E3" s="2">
        <v>8</v>
      </c>
      <c r="F3" s="3"/>
    </row>
    <row r="4" spans="1:6" x14ac:dyDescent="0.2">
      <c r="A4" s="3"/>
      <c r="B4" s="2" t="s">
        <v>28</v>
      </c>
      <c r="C4" s="2">
        <v>2.1</v>
      </c>
      <c r="D4" s="2">
        <v>17</v>
      </c>
      <c r="E4" s="2">
        <v>7</v>
      </c>
      <c r="F4" s="3"/>
    </row>
    <row r="5" spans="1:6" x14ac:dyDescent="0.2">
      <c r="A5" s="3"/>
      <c r="B5" s="2" t="s">
        <v>29</v>
      </c>
      <c r="C5" s="2">
        <v>2.5</v>
      </c>
      <c r="D5" s="2">
        <v>18</v>
      </c>
      <c r="E5" s="2">
        <v>8</v>
      </c>
      <c r="F5" s="3"/>
    </row>
    <row r="6" spans="1:6" x14ac:dyDescent="0.2">
      <c r="A6" s="3"/>
      <c r="B6" s="2" t="s">
        <v>30</v>
      </c>
      <c r="C6" s="2">
        <v>3.6</v>
      </c>
      <c r="D6" s="2">
        <v>23</v>
      </c>
      <c r="E6" s="2">
        <v>6</v>
      </c>
      <c r="F6" s="3"/>
    </row>
    <row r="7" spans="1:6" x14ac:dyDescent="0.2">
      <c r="A7" s="3"/>
      <c r="B7" s="2" t="s">
        <v>31</v>
      </c>
      <c r="C7" s="2">
        <v>2.6</v>
      </c>
      <c r="D7" s="2">
        <v>25</v>
      </c>
      <c r="E7" s="2">
        <v>7</v>
      </c>
      <c r="F7" s="3"/>
    </row>
    <row r="8" spans="1:6" x14ac:dyDescent="0.2">
      <c r="A8" s="3"/>
      <c r="B8" s="2" t="s">
        <v>32</v>
      </c>
      <c r="C8" s="2">
        <v>5.3</v>
      </c>
      <c r="D8" s="2">
        <v>26</v>
      </c>
      <c r="E8" s="2">
        <v>5</v>
      </c>
      <c r="F8" s="3"/>
    </row>
    <row r="9" spans="1:6" x14ac:dyDescent="0.2">
      <c r="A9" s="3"/>
      <c r="B9" s="2" t="s">
        <v>33</v>
      </c>
      <c r="C9" s="2">
        <v>4.8</v>
      </c>
      <c r="D9" s="2">
        <v>29</v>
      </c>
      <c r="E9" s="2">
        <v>6</v>
      </c>
      <c r="F9" s="3"/>
    </row>
    <row r="10" spans="1:6" x14ac:dyDescent="0.2">
      <c r="A10" s="3"/>
      <c r="B10" s="2" t="s">
        <v>34</v>
      </c>
      <c r="C10" s="2">
        <v>6.1</v>
      </c>
      <c r="D10" s="2">
        <v>31</v>
      </c>
      <c r="E10" s="2">
        <v>4</v>
      </c>
      <c r="F10" s="3"/>
    </row>
    <row r="11" spans="1:6" x14ac:dyDescent="0.2">
      <c r="A11" s="3"/>
      <c r="B11" s="2" t="s">
        <v>35</v>
      </c>
      <c r="C11" s="2">
        <v>7.2</v>
      </c>
      <c r="D11" s="2">
        <v>32</v>
      </c>
      <c r="E11" s="2">
        <v>5</v>
      </c>
      <c r="F11" s="3"/>
    </row>
    <row r="12" spans="1:6" x14ac:dyDescent="0.2">
      <c r="A12" s="3"/>
      <c r="B12" s="2" t="s">
        <v>36</v>
      </c>
      <c r="C12" s="2">
        <v>7.3</v>
      </c>
      <c r="D12" s="2">
        <v>35</v>
      </c>
      <c r="E12" s="2">
        <v>3</v>
      </c>
      <c r="F12" s="3"/>
    </row>
    <row r="13" spans="1:6" x14ac:dyDescent="0.2">
      <c r="A13" s="3"/>
      <c r="B13" s="2" t="s">
        <v>37</v>
      </c>
      <c r="C13" s="2">
        <v>6.4</v>
      </c>
      <c r="D13" s="2">
        <v>37</v>
      </c>
      <c r="E13" s="2">
        <v>4</v>
      </c>
      <c r="F13" s="3"/>
    </row>
    <row r="14" spans="1:6" x14ac:dyDescent="0.2">
      <c r="A14" s="3"/>
      <c r="B14" s="2" t="s">
        <v>38</v>
      </c>
      <c r="C14" s="2">
        <v>8.1</v>
      </c>
      <c r="D14" s="2">
        <v>38</v>
      </c>
      <c r="E14" s="2">
        <v>2</v>
      </c>
      <c r="F14" s="3"/>
    </row>
    <row r="15" spans="1:6" x14ac:dyDescent="0.2">
      <c r="A15" s="3"/>
      <c r="B15" s="2" t="s">
        <v>39</v>
      </c>
      <c r="C15" s="2">
        <v>7.9</v>
      </c>
      <c r="D15" s="2">
        <v>40</v>
      </c>
      <c r="E15" s="2">
        <v>4</v>
      </c>
      <c r="F15" s="3"/>
    </row>
    <row r="16" spans="1:6" x14ac:dyDescent="0.2">
      <c r="D16" s="12">
        <f>CORREL(C3:C15,D3:D15)</f>
        <v>0.94476975951102682</v>
      </c>
      <c r="E16" s="12">
        <f>CORREL(C3:C15,E3:E15)</f>
        <v>-0.92928451379472687</v>
      </c>
    </row>
  </sheetData>
  <phoneticPr fontId="0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3"/>
  <sheetViews>
    <sheetView zoomScaleNormal="100" workbookViewId="0"/>
  </sheetViews>
  <sheetFormatPr defaultRowHeight="12.75" x14ac:dyDescent="0.2"/>
  <cols>
    <col min="1" max="1" width="2.42578125" customWidth="1"/>
    <col min="2" max="2" width="16.5703125" customWidth="1"/>
    <col min="3" max="3" width="11" customWidth="1"/>
    <col min="4" max="4" width="17.5703125" customWidth="1"/>
    <col min="6" max="6" width="10.28515625" customWidth="1"/>
    <col min="7" max="8" width="14.140625" customWidth="1"/>
    <col min="9" max="9" width="14.7109375" customWidth="1"/>
    <col min="10" max="10" width="15" customWidth="1"/>
  </cols>
  <sheetData>
    <row r="2" spans="2:7" x14ac:dyDescent="0.2">
      <c r="B2" t="s">
        <v>0</v>
      </c>
    </row>
    <row r="4" spans="2:7" x14ac:dyDescent="0.2">
      <c r="B4" s="5" t="s">
        <v>1</v>
      </c>
      <c r="C4" s="5"/>
    </row>
    <row r="5" spans="2:7" x14ac:dyDescent="0.2">
      <c r="B5" s="6" t="s">
        <v>2</v>
      </c>
      <c r="C5" s="6">
        <v>0.96171819378824996</v>
      </c>
    </row>
    <row r="6" spans="2:7" x14ac:dyDescent="0.2">
      <c r="B6" s="6" t="s">
        <v>3</v>
      </c>
      <c r="C6" s="6">
        <v>0.92490188426333397</v>
      </c>
    </row>
    <row r="7" spans="2:7" x14ac:dyDescent="0.2">
      <c r="B7" s="6" t="s">
        <v>4</v>
      </c>
      <c r="C7" s="6">
        <v>0.90988226111600079</v>
      </c>
    </row>
    <row r="8" spans="2:7" x14ac:dyDescent="0.2">
      <c r="B8" s="6" t="s">
        <v>5</v>
      </c>
      <c r="C8" s="6">
        <v>0.67688095506615209</v>
      </c>
    </row>
    <row r="9" spans="2:7" x14ac:dyDescent="0.2">
      <c r="B9" s="6" t="s">
        <v>6</v>
      </c>
      <c r="C9" s="6">
        <v>13</v>
      </c>
    </row>
    <row r="11" spans="2:7" x14ac:dyDescent="0.2">
      <c r="B11" t="s">
        <v>7</v>
      </c>
    </row>
    <row r="12" spans="2:7" x14ac:dyDescent="0.2">
      <c r="B12" s="7"/>
      <c r="C12" s="7" t="s">
        <v>12</v>
      </c>
      <c r="D12" s="7" t="s">
        <v>13</v>
      </c>
      <c r="E12" s="7" t="s">
        <v>14</v>
      </c>
      <c r="F12" s="7" t="s">
        <v>15</v>
      </c>
      <c r="G12" s="7" t="s">
        <v>16</v>
      </c>
    </row>
    <row r="13" spans="2:7" x14ac:dyDescent="0.2">
      <c r="B13" s="6" t="s">
        <v>8</v>
      </c>
      <c r="C13" s="6">
        <v>2</v>
      </c>
      <c r="D13" s="6">
        <v>56.427552495918107</v>
      </c>
      <c r="E13" s="6">
        <v>28.213776247959053</v>
      </c>
      <c r="F13" s="6">
        <v>61.57956662365082</v>
      </c>
      <c r="G13" s="6">
        <v>2.3886097570134293E-6</v>
      </c>
    </row>
    <row r="14" spans="2:7" x14ac:dyDescent="0.2">
      <c r="B14" s="6" t="s">
        <v>9</v>
      </c>
      <c r="C14" s="6">
        <v>10</v>
      </c>
      <c r="D14" s="6">
        <v>4.5816782733126624</v>
      </c>
      <c r="E14" s="6">
        <v>0.45816782733126626</v>
      </c>
      <c r="F14" s="6"/>
      <c r="G14" s="6"/>
    </row>
    <row r="15" spans="2:7" x14ac:dyDescent="0.2">
      <c r="B15" s="6" t="s">
        <v>10</v>
      </c>
      <c r="C15" s="6">
        <v>12</v>
      </c>
      <c r="D15" s="6">
        <v>61.009230769230768</v>
      </c>
      <c r="E15" s="6"/>
      <c r="F15" s="6"/>
      <c r="G15" s="6"/>
    </row>
    <row r="17" spans="2:10" x14ac:dyDescent="0.2">
      <c r="B17" s="7"/>
      <c r="C17" s="7" t="s">
        <v>17</v>
      </c>
      <c r="D17" s="7" t="s">
        <v>5</v>
      </c>
      <c r="E17" s="7" t="s">
        <v>18</v>
      </c>
      <c r="F17" s="7" t="s">
        <v>19</v>
      </c>
      <c r="G17" s="7" t="s">
        <v>20</v>
      </c>
      <c r="H17" s="7" t="s">
        <v>21</v>
      </c>
      <c r="I17" s="7" t="s">
        <v>22</v>
      </c>
      <c r="J17" s="7" t="s">
        <v>23</v>
      </c>
    </row>
    <row r="18" spans="2:10" x14ac:dyDescent="0.2">
      <c r="B18" s="6" t="s">
        <v>11</v>
      </c>
      <c r="C18" s="9">
        <v>3.2738922012879343</v>
      </c>
      <c r="D18" s="6">
        <v>2.7594367928560048</v>
      </c>
      <c r="E18" s="6">
        <v>1.1864349311293594</v>
      </c>
      <c r="F18" s="6">
        <v>0.26287290178884204</v>
      </c>
      <c r="G18" s="6">
        <v>-2.8745171904383171</v>
      </c>
      <c r="H18" s="6">
        <v>9.4223015930141862</v>
      </c>
      <c r="I18" s="6">
        <v>-2.8745171904383171</v>
      </c>
      <c r="J18" s="6">
        <v>9.4223015930141862</v>
      </c>
    </row>
    <row r="19" spans="2:10" x14ac:dyDescent="0.2">
      <c r="B19" s="6" t="s">
        <v>24</v>
      </c>
      <c r="C19" s="9">
        <v>0.15750775101359255</v>
      </c>
      <c r="D19" s="6">
        <v>5.5115310901607137E-2</v>
      </c>
      <c r="E19" s="6">
        <v>2.8577857665500295</v>
      </c>
      <c r="F19" s="6">
        <v>1.7021381947092653E-2</v>
      </c>
      <c r="G19" s="6">
        <v>3.4703164203461964E-2</v>
      </c>
      <c r="H19" s="6">
        <v>0.28031233782372311</v>
      </c>
      <c r="I19" s="6">
        <v>3.4703164203461964E-2</v>
      </c>
      <c r="J19" s="6">
        <v>0.28031233782372311</v>
      </c>
    </row>
    <row r="20" spans="2:10" x14ac:dyDescent="0.2">
      <c r="B20" s="6" t="s">
        <v>25</v>
      </c>
      <c r="C20" s="9">
        <v>-0.49515859766277703</v>
      </c>
      <c r="D20" s="6">
        <v>0.2387135217565472</v>
      </c>
      <c r="E20" s="6">
        <v>-2.0742796387033584</v>
      </c>
      <c r="F20" s="6">
        <v>6.4816895255887602E-2</v>
      </c>
      <c r="G20" s="6">
        <v>-1.0270455620244183</v>
      </c>
      <c r="H20" s="6">
        <v>3.6728366698864257E-2</v>
      </c>
      <c r="I20" s="6">
        <v>-1.0270455620244183</v>
      </c>
      <c r="J20" s="6">
        <v>3.6728366698864257E-2</v>
      </c>
    </row>
    <row r="21" spans="2:10" x14ac:dyDescent="0.2">
      <c r="F21" s="8"/>
      <c r="G21">
        <f>C18-(1.96*D18)</f>
        <v>-2.1346039127098346</v>
      </c>
      <c r="H21">
        <f>C18+(1.96*D18)</f>
        <v>8.6823883152857029</v>
      </c>
    </row>
    <row r="22" spans="2:10" x14ac:dyDescent="0.2">
      <c r="F22" s="8"/>
      <c r="G22">
        <f>C19-(1.96*D19)</f>
        <v>4.9481741646442562E-2</v>
      </c>
    </row>
    <row r="23" spans="2:10" x14ac:dyDescent="0.2">
      <c r="F23" s="8"/>
      <c r="G23">
        <f>C20-(1.96*D20)</f>
        <v>-0.96303710030560952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Regression Analysis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</dc:creator>
  <cp:lastModifiedBy>mack</cp:lastModifiedBy>
  <dcterms:created xsi:type="dcterms:W3CDTF">2009-02-09T15:19:52Z</dcterms:created>
  <dcterms:modified xsi:type="dcterms:W3CDTF">2015-02-01T22:55:52Z</dcterms:modified>
</cp:coreProperties>
</file>