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defaultThemeVersion="166925"/>
  <bookViews>
    <workbookView xWindow="4700" yWindow="1840" windowWidth="43560" windowHeight="25200" activeTab="0"/>
  </bookViews>
  <sheets>
    <sheet name="Final Grades" sheetId="1" r:id="rId1"/>
  </sheets>
  <definedNames/>
  <calcPr calcId="191029"/>
  <extLst/>
</workbook>
</file>

<file path=xl/sharedStrings.xml><?xml version="1.0" encoding="utf-8"?>
<sst xmlns="http://schemas.openxmlformats.org/spreadsheetml/2006/main" count="64" uniqueCount="49">
  <si>
    <t>Letter</t>
  </si>
  <si>
    <t>/100</t>
  </si>
  <si>
    <t>Student #</t>
  </si>
  <si>
    <t>Last Name</t>
  </si>
  <si>
    <t>First Name</t>
  </si>
  <si>
    <t>Final</t>
  </si>
  <si>
    <t>Due</t>
  </si>
  <si>
    <t>Returned</t>
  </si>
  <si>
    <t>Adj.</t>
  </si>
  <si>
    <t>Final Grades</t>
  </si>
  <si>
    <t>Grade Distribution</t>
  </si>
  <si>
    <t>Total</t>
  </si>
  <si>
    <t>Assignment #1</t>
  </si>
  <si>
    <t>Assignment #2</t>
  </si>
  <si>
    <t>Assignment #3</t>
  </si>
  <si>
    <t>Assignment #4</t>
  </si>
  <si>
    <t>Course Number:</t>
  </si>
  <si>
    <t>Title:</t>
  </si>
  <si>
    <t>Session:</t>
  </si>
  <si>
    <t>Instructor:</t>
  </si>
  <si>
    <t>Comments</t>
  </si>
  <si>
    <t>Average</t>
  </si>
  <si>
    <t>Tutorial #</t>
  </si>
  <si>
    <t>Grade</t>
  </si>
  <si>
    <t>Number</t>
  </si>
  <si>
    <r>
      <rPr>
        <b/>
        <sz val="10"/>
        <rFont val="Arial"/>
        <family val="2"/>
      </rPr>
      <t>A+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(90-100)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</si>
  <si>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(80-89)</t>
    </r>
  </si>
  <si>
    <r>
      <rPr>
        <b/>
        <sz val="10"/>
        <rFont val="Arial"/>
        <family val="2"/>
      </rPr>
      <t>B+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(75-79)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</si>
  <si>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(70-74)</t>
    </r>
  </si>
  <si>
    <r>
      <rPr>
        <b/>
        <sz val="10"/>
        <rFont val="Arial"/>
        <family val="2"/>
      </rPr>
      <t>C+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(65-69)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</si>
  <si>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(60-64)</t>
    </r>
  </si>
  <si>
    <r>
      <rPr>
        <b/>
        <sz val="10"/>
        <rFont val="Arial"/>
        <family val="2"/>
      </rPr>
      <t>D+</t>
    </r>
    <r>
      <rPr>
        <i/>
        <sz val="10"/>
        <rFont val="Arial"/>
        <family val="2"/>
      </rPr>
      <t xml:space="preserve"> (55-59)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</si>
  <si>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(50-54)</t>
    </r>
  </si>
  <si>
    <r>
      <rPr>
        <b/>
        <sz val="10"/>
        <rFont val="Arial"/>
        <family val="2"/>
      </rPr>
      <t>E</t>
    </r>
    <r>
      <rPr>
        <i/>
        <sz val="10"/>
        <rFont val="Arial"/>
        <family val="2"/>
      </rPr>
      <t xml:space="preserve"> (40-49)</t>
    </r>
  </si>
  <si>
    <r>
      <rPr>
        <b/>
        <sz val="10"/>
        <rFont val="Arial"/>
        <family val="2"/>
      </rPr>
      <t>F</t>
    </r>
    <r>
      <rPr>
        <i/>
        <sz val="10"/>
        <rFont val="Arial"/>
        <family val="2"/>
      </rPr>
      <t xml:space="preserve"> (0-39)</t>
    </r>
  </si>
  <si>
    <r>
      <rPr>
        <b/>
        <sz val="10"/>
        <rFont val="Arial"/>
        <family val="2"/>
      </rPr>
      <t>E INC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(40-49)</t>
    </r>
  </si>
  <si>
    <r>
      <rPr>
        <b/>
        <sz val="10"/>
        <rFont val="Arial"/>
        <family val="2"/>
      </rPr>
      <t>F INC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(0-39)</t>
    </r>
  </si>
  <si>
    <t>/Value</t>
  </si>
  <si>
    <t>Assignment #5</t>
  </si>
  <si>
    <t>Assignment #6</t>
  </si>
  <si>
    <t>Assignment #7</t>
  </si>
  <si>
    <t>Assignment #8</t>
  </si>
  <si>
    <t>Assignment #9</t>
  </si>
  <si>
    <t>Assignment #10</t>
  </si>
  <si>
    <t>Assignment #11</t>
  </si>
  <si>
    <t>Assignment #12</t>
  </si>
  <si>
    <t>Assignment #13</t>
  </si>
  <si>
    <t>Assignment #14</t>
  </si>
  <si>
    <t>Assignment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</si>
</sst>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165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18" applyNumberFormat="1" applyAlignment="1">
      <alignment horizontal="right"/>
      <protection/>
    </xf>
    <xf numFmtId="0" fontId="1" fillId="0" borderId="1" xfId="0" applyFont="1" applyBorder="1"/>
    <xf numFmtId="0" fontId="0" fillId="0" borderId="2" xfId="0" applyFont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0" fillId="3" borderId="8" xfId="0" applyFill="1" applyBorder="1"/>
    <xf numFmtId="165" fontId="0" fillId="3" borderId="9" xfId="0" applyNumberFormat="1" applyFill="1" applyBorder="1" applyAlignment="1">
      <alignment horizontal="right"/>
    </xf>
    <xf numFmtId="165" fontId="0" fillId="3" borderId="10" xfId="0" applyNumberFormat="1" applyFill="1" applyBorder="1" applyAlignment="1">
      <alignment horizontal="right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3" borderId="3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165" fontId="0" fillId="3" borderId="15" xfId="0" applyNumberFormat="1" applyFill="1" applyBorder="1" applyAlignment="1">
      <alignment horizontal="right"/>
    </xf>
    <xf numFmtId="0" fontId="1" fillId="0" borderId="16" xfId="0" applyFont="1" applyBorder="1"/>
    <xf numFmtId="0" fontId="0" fillId="3" borderId="10" xfId="0" applyFill="1" applyBorder="1"/>
    <xf numFmtId="0" fontId="0" fillId="0" borderId="17" xfId="0" applyBorder="1"/>
    <xf numFmtId="0" fontId="3" fillId="0" borderId="17" xfId="0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7" xfId="18" applyNumberFormat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0" fontId="0" fillId="0" borderId="18" xfId="0" applyBorder="1"/>
    <xf numFmtId="0" fontId="0" fillId="0" borderId="11" xfId="0" applyBorder="1"/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4" xfId="0" applyBorder="1"/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/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0" fillId="0" borderId="18" xfId="0" applyFont="1" applyBorder="1"/>
    <xf numFmtId="0" fontId="0" fillId="0" borderId="12" xfId="0" applyFont="1" applyBorder="1"/>
    <xf numFmtId="0" fontId="0" fillId="0" borderId="17" xfId="0" applyFont="1" applyBorder="1"/>
    <xf numFmtId="0" fontId="1" fillId="2" borderId="27" xfId="0" applyFont="1" applyFill="1" applyBorder="1"/>
    <xf numFmtId="0" fontId="0" fillId="2" borderId="28" xfId="0" applyFill="1" applyBorder="1"/>
    <xf numFmtId="0" fontId="1" fillId="2" borderId="29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  <xf numFmtId="0" fontId="1" fillId="2" borderId="13" xfId="0" applyFont="1" applyFill="1" applyBorder="1" applyAlignment="1">
      <alignment horizontal="left"/>
    </xf>
    <xf numFmtId="0" fontId="0" fillId="2" borderId="0" xfId="0" applyFill="1"/>
    <xf numFmtId="0" fontId="0" fillId="2" borderId="4" xfId="0" applyFill="1" applyBorder="1"/>
    <xf numFmtId="0" fontId="1" fillId="2" borderId="32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35"/>
  <sheetViews>
    <sheetView tabSelected="1" zoomScale="120" zoomScaleNormal="120" workbookViewId="0" topLeftCell="A1">
      <pane ySplit="11" topLeftCell="A12" activePane="bottomLeft" state="frozen"/>
      <selection pane="bottomLeft" activeCell="T26" sqref="T26"/>
    </sheetView>
  </sheetViews>
  <sheetFormatPr defaultColWidth="8.8515625" defaultRowHeight="12.75"/>
  <cols>
    <col min="1" max="1" width="11.7109375" style="0" customWidth="1"/>
    <col min="2" max="2" width="15.421875" style="0" bestFit="1" customWidth="1"/>
    <col min="3" max="3" width="14.421875" style="0" bestFit="1" customWidth="1"/>
    <col min="4" max="4" width="8.8515625" style="0" bestFit="1" customWidth="1"/>
    <col min="5" max="13" width="13.28125" style="0" bestFit="1" customWidth="1"/>
    <col min="14" max="14" width="14.28125" style="0" bestFit="1" customWidth="1"/>
    <col min="15" max="19" width="14.28125" style="16" bestFit="1" customWidth="1"/>
    <col min="20" max="20" width="5.140625" style="16" bestFit="1" customWidth="1"/>
    <col min="21" max="21" width="4.421875" style="16" customWidth="1"/>
    <col min="22" max="22" width="5.8515625" style="0" bestFit="1" customWidth="1"/>
    <col min="23" max="23" width="18.7109375" style="0" customWidth="1"/>
  </cols>
  <sheetData>
    <row r="1" ht="14" thickBot="1"/>
    <row r="2" spans="1:21" ht="12.75">
      <c r="A2" s="77" t="s">
        <v>16</v>
      </c>
      <c r="B2" s="78"/>
      <c r="C2" s="78"/>
      <c r="D2" s="79"/>
      <c r="O2" s="18"/>
      <c r="P2" s="18"/>
      <c r="Q2" s="18"/>
      <c r="R2" s="18"/>
      <c r="S2" s="18"/>
      <c r="T2" s="18"/>
      <c r="U2" s="18"/>
    </row>
    <row r="3" spans="1:21" ht="12.75">
      <c r="A3" s="80" t="s">
        <v>17</v>
      </c>
      <c r="B3" s="81"/>
      <c r="C3" s="81"/>
      <c r="D3" s="82"/>
      <c r="O3" s="18"/>
      <c r="P3" s="18"/>
      <c r="Q3" s="18"/>
      <c r="R3" s="18"/>
      <c r="S3" s="18"/>
      <c r="T3" s="18"/>
      <c r="U3" s="18"/>
    </row>
    <row r="4" spans="1:21" ht="12.75">
      <c r="A4" s="80" t="s">
        <v>18</v>
      </c>
      <c r="B4" s="81"/>
      <c r="C4" s="81"/>
      <c r="D4" s="82"/>
      <c r="O4" s="18"/>
      <c r="P4" s="18"/>
      <c r="Q4" s="18"/>
      <c r="R4" s="18"/>
      <c r="S4" s="18"/>
      <c r="T4" s="18"/>
      <c r="U4" s="18"/>
    </row>
    <row r="5" spans="1:21" ht="12.75">
      <c r="A5" s="80" t="s">
        <v>19</v>
      </c>
      <c r="B5" s="81"/>
      <c r="C5" s="81"/>
      <c r="D5" s="82"/>
      <c r="O5" s="18"/>
      <c r="P5" s="18"/>
      <c r="Q5" s="18"/>
      <c r="R5" s="18"/>
      <c r="S5" s="18"/>
      <c r="T5" s="18"/>
      <c r="U5" s="18"/>
    </row>
    <row r="6" spans="1:21" ht="14" thickBot="1">
      <c r="A6" s="83" t="s">
        <v>9</v>
      </c>
      <c r="B6" s="84"/>
      <c r="C6" s="84"/>
      <c r="D6" s="85"/>
      <c r="O6" s="18"/>
      <c r="P6" s="18"/>
      <c r="Q6" s="18"/>
      <c r="R6" s="18"/>
      <c r="S6" s="18"/>
      <c r="T6" s="18"/>
      <c r="U6" s="18"/>
    </row>
    <row r="7" spans="1:21" ht="14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8"/>
      <c r="P7" s="18"/>
      <c r="Q7" s="18"/>
      <c r="R7" s="18"/>
      <c r="S7" s="18"/>
      <c r="T7" s="18"/>
      <c r="U7" s="18"/>
    </row>
    <row r="8" spans="1:23" ht="14" thickBot="1">
      <c r="A8" s="35" t="s">
        <v>2</v>
      </c>
      <c r="B8" s="35" t="s">
        <v>3</v>
      </c>
      <c r="C8" s="35" t="s">
        <v>4</v>
      </c>
      <c r="D8" s="35" t="s">
        <v>22</v>
      </c>
      <c r="E8" s="64" t="s">
        <v>12</v>
      </c>
      <c r="F8" s="64" t="s">
        <v>13</v>
      </c>
      <c r="G8" s="64" t="s">
        <v>14</v>
      </c>
      <c r="H8" s="64" t="s">
        <v>15</v>
      </c>
      <c r="I8" s="64" t="s">
        <v>38</v>
      </c>
      <c r="J8" s="64" t="s">
        <v>39</v>
      </c>
      <c r="K8" s="64" t="s">
        <v>40</v>
      </c>
      <c r="L8" s="64" t="s">
        <v>41</v>
      </c>
      <c r="M8" s="64" t="s">
        <v>42</v>
      </c>
      <c r="N8" s="64" t="s">
        <v>43</v>
      </c>
      <c r="O8" s="64" t="s">
        <v>44</v>
      </c>
      <c r="P8" s="64" t="s">
        <v>45</v>
      </c>
      <c r="Q8" s="64" t="s">
        <v>46</v>
      </c>
      <c r="R8" s="64" t="s">
        <v>47</v>
      </c>
      <c r="S8" s="64" t="s">
        <v>48</v>
      </c>
      <c r="T8" s="22" t="s">
        <v>5</v>
      </c>
      <c r="U8" s="22" t="s">
        <v>8</v>
      </c>
      <c r="V8" s="35" t="s">
        <v>0</v>
      </c>
      <c r="W8" s="36" t="s">
        <v>20</v>
      </c>
    </row>
    <row r="9" spans="1:23" ht="14" thickBot="1">
      <c r="A9" s="38"/>
      <c r="B9" s="7"/>
      <c r="C9" s="7"/>
      <c r="D9" s="7"/>
      <c r="E9" s="67" t="s">
        <v>37</v>
      </c>
      <c r="F9" s="70" t="s">
        <v>37</v>
      </c>
      <c r="G9" s="33" t="s">
        <v>37</v>
      </c>
      <c r="H9" s="71" t="s">
        <v>37</v>
      </c>
      <c r="I9" s="33" t="s">
        <v>37</v>
      </c>
      <c r="J9" s="66" t="s">
        <v>37</v>
      </c>
      <c r="K9" s="66" t="s">
        <v>37</v>
      </c>
      <c r="L9" s="66" t="s">
        <v>37</v>
      </c>
      <c r="M9" s="66" t="s">
        <v>37</v>
      </c>
      <c r="N9" s="69" t="s">
        <v>37</v>
      </c>
      <c r="O9" s="68" t="s">
        <v>37</v>
      </c>
      <c r="P9" s="40" t="s">
        <v>37</v>
      </c>
      <c r="Q9" s="40" t="s">
        <v>37</v>
      </c>
      <c r="R9" s="40" t="s">
        <v>37</v>
      </c>
      <c r="S9" s="40" t="s">
        <v>37</v>
      </c>
      <c r="T9" s="33" t="s">
        <v>1</v>
      </c>
      <c r="U9" s="34" t="s">
        <v>1</v>
      </c>
      <c r="V9" s="16"/>
      <c r="W9" s="23"/>
    </row>
    <row r="10" spans="1:23" ht="12.75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/>
      <c r="P10" s="41"/>
      <c r="Q10" s="41"/>
      <c r="R10" s="41"/>
      <c r="S10" s="42"/>
      <c r="T10" s="7"/>
      <c r="U10" s="7"/>
      <c r="W10" s="23"/>
    </row>
    <row r="11" spans="1:23" ht="14" thickBot="1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1"/>
      <c r="R11" s="31"/>
      <c r="S11" s="37"/>
      <c r="T11" s="32"/>
      <c r="U11" s="32"/>
      <c r="V11" s="24"/>
      <c r="W11" s="25"/>
    </row>
    <row r="12" spans="1:23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61"/>
      <c r="Q12" s="61"/>
      <c r="R12" s="61"/>
      <c r="S12" s="61"/>
      <c r="T12" s="47">
        <f>SUM(E12:S12)</f>
        <v>0</v>
      </c>
      <c r="U12" s="61"/>
      <c r="V12" s="62"/>
      <c r="W12" s="63"/>
    </row>
    <row r="13" spans="1:23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7"/>
      <c r="Q13" s="48"/>
      <c r="R13" s="47"/>
      <c r="S13" s="47"/>
      <c r="T13" s="47">
        <f aca="true" t="shared" si="0" ref="T13:T46">SUM(E13:S13)</f>
        <v>0</v>
      </c>
      <c r="U13" s="47"/>
      <c r="V13" s="49"/>
      <c r="W13" s="55"/>
    </row>
    <row r="14" spans="1:23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8"/>
      <c r="R14" s="47"/>
      <c r="S14" s="47"/>
      <c r="T14" s="47">
        <f t="shared" si="0"/>
        <v>0</v>
      </c>
      <c r="U14" s="47"/>
      <c r="V14" s="49"/>
      <c r="W14" s="55"/>
    </row>
    <row r="15" spans="1:23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7"/>
      <c r="Q15" s="48"/>
      <c r="R15" s="47"/>
      <c r="S15" s="47"/>
      <c r="T15" s="47">
        <f t="shared" si="0"/>
        <v>0</v>
      </c>
      <c r="U15" s="47"/>
      <c r="V15" s="49"/>
      <c r="W15" s="55"/>
    </row>
    <row r="16" spans="1:23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7"/>
      <c r="Q16" s="48"/>
      <c r="R16" s="47"/>
      <c r="S16" s="47"/>
      <c r="T16" s="47">
        <f t="shared" si="0"/>
        <v>0</v>
      </c>
      <c r="U16" s="47"/>
      <c r="V16" s="49"/>
      <c r="W16" s="55"/>
    </row>
    <row r="17" spans="1:23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7"/>
      <c r="Q17" s="48"/>
      <c r="R17" s="47"/>
      <c r="S17" s="47"/>
      <c r="T17" s="47">
        <f t="shared" si="0"/>
        <v>0</v>
      </c>
      <c r="U17" s="47"/>
      <c r="V17" s="49"/>
      <c r="W17" s="55"/>
    </row>
    <row r="18" spans="1:23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8"/>
      <c r="R18" s="47"/>
      <c r="S18" s="47"/>
      <c r="T18" s="47">
        <f t="shared" si="0"/>
        <v>0</v>
      </c>
      <c r="U18" s="47"/>
      <c r="V18" s="49"/>
      <c r="W18" s="55"/>
    </row>
    <row r="19" spans="1:23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8"/>
      <c r="R19" s="47"/>
      <c r="S19" s="47"/>
      <c r="T19" s="47">
        <f t="shared" si="0"/>
        <v>0</v>
      </c>
      <c r="U19" s="47"/>
      <c r="V19" s="49"/>
      <c r="W19" s="55"/>
    </row>
    <row r="20" spans="1:23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8"/>
      <c r="R20" s="47"/>
      <c r="S20" s="47"/>
      <c r="T20" s="47">
        <f t="shared" si="0"/>
        <v>0</v>
      </c>
      <c r="U20" s="47"/>
      <c r="V20" s="49"/>
      <c r="W20" s="55"/>
    </row>
    <row r="21" spans="1:2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8"/>
      <c r="R21" s="47"/>
      <c r="S21" s="47"/>
      <c r="T21" s="47">
        <f t="shared" si="0"/>
        <v>0</v>
      </c>
      <c r="U21" s="47"/>
      <c r="V21" s="49"/>
      <c r="W21" s="55"/>
    </row>
    <row r="22" spans="1:23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8"/>
      <c r="R22" s="47"/>
      <c r="S22" s="47"/>
      <c r="T22" s="47">
        <f t="shared" si="0"/>
        <v>0</v>
      </c>
      <c r="U22" s="47"/>
      <c r="V22" s="49"/>
      <c r="W22" s="55"/>
    </row>
    <row r="23" spans="1:23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8"/>
      <c r="R23" s="47"/>
      <c r="S23" s="47"/>
      <c r="T23" s="47">
        <f t="shared" si="0"/>
        <v>0</v>
      </c>
      <c r="U23" s="47"/>
      <c r="V23" s="49"/>
      <c r="W23" s="55"/>
    </row>
    <row r="24" spans="1:23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8"/>
      <c r="R24" s="47"/>
      <c r="S24" s="47"/>
      <c r="T24" s="47">
        <f t="shared" si="0"/>
        <v>0</v>
      </c>
      <c r="U24" s="47"/>
      <c r="V24" s="49"/>
      <c r="W24" s="55"/>
    </row>
    <row r="25" spans="1:23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8"/>
      <c r="R25" s="47"/>
      <c r="S25" s="47"/>
      <c r="T25" s="47">
        <f t="shared" si="0"/>
        <v>0</v>
      </c>
      <c r="U25" s="47"/>
      <c r="V25" s="49"/>
      <c r="W25" s="55"/>
    </row>
    <row r="26" spans="1:23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8"/>
      <c r="R26" s="47"/>
      <c r="S26" s="47"/>
      <c r="T26" s="47">
        <f t="shared" si="0"/>
        <v>0</v>
      </c>
      <c r="U26" s="47"/>
      <c r="V26" s="49"/>
      <c r="W26" s="55"/>
    </row>
    <row r="27" spans="1:23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8"/>
      <c r="R27" s="47"/>
      <c r="S27" s="47"/>
      <c r="T27" s="47">
        <f t="shared" si="0"/>
        <v>0</v>
      </c>
      <c r="U27" s="47"/>
      <c r="V27" s="49"/>
      <c r="W27" s="55"/>
    </row>
    <row r="28" spans="1:23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8"/>
      <c r="R28" s="47"/>
      <c r="S28" s="47"/>
      <c r="T28" s="47">
        <f t="shared" si="0"/>
        <v>0</v>
      </c>
      <c r="U28" s="47"/>
      <c r="V28" s="49"/>
      <c r="W28" s="55"/>
    </row>
    <row r="29" spans="1:23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8"/>
      <c r="R29" s="47"/>
      <c r="S29" s="47"/>
      <c r="T29" s="47">
        <f t="shared" si="0"/>
        <v>0</v>
      </c>
      <c r="U29" s="47"/>
      <c r="V29" s="49"/>
      <c r="W29" s="55"/>
    </row>
    <row r="30" spans="1:23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8"/>
      <c r="R30" s="47"/>
      <c r="S30" s="47"/>
      <c r="T30" s="47">
        <f t="shared" si="0"/>
        <v>0</v>
      </c>
      <c r="U30" s="47"/>
      <c r="V30" s="49"/>
      <c r="W30" s="55"/>
    </row>
    <row r="31" spans="1:23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8"/>
      <c r="R31" s="47"/>
      <c r="S31" s="47"/>
      <c r="T31" s="47">
        <f t="shared" si="0"/>
        <v>0</v>
      </c>
      <c r="U31" s="47"/>
      <c r="V31" s="49"/>
      <c r="W31" s="55"/>
    </row>
    <row r="32" spans="1:23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7"/>
      <c r="Q32" s="48"/>
      <c r="R32" s="47"/>
      <c r="S32" s="47"/>
      <c r="T32" s="47">
        <f t="shared" si="0"/>
        <v>0</v>
      </c>
      <c r="U32" s="47"/>
      <c r="V32" s="49"/>
      <c r="W32" s="55"/>
    </row>
    <row r="33" spans="1:23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8"/>
      <c r="R33" s="47"/>
      <c r="S33" s="47"/>
      <c r="T33" s="47">
        <f t="shared" si="0"/>
        <v>0</v>
      </c>
      <c r="U33" s="47"/>
      <c r="V33" s="49"/>
      <c r="W33" s="55"/>
    </row>
    <row r="34" spans="1:23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47"/>
      <c r="Q34" s="48"/>
      <c r="R34" s="47"/>
      <c r="S34" s="47"/>
      <c r="T34" s="47">
        <f t="shared" si="0"/>
        <v>0</v>
      </c>
      <c r="U34" s="47"/>
      <c r="V34" s="49"/>
      <c r="W34" s="55"/>
    </row>
    <row r="35" spans="1:2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7"/>
      <c r="Q35" s="48"/>
      <c r="R35" s="47"/>
      <c r="S35" s="47"/>
      <c r="T35" s="47">
        <f t="shared" si="0"/>
        <v>0</v>
      </c>
      <c r="U35" s="47"/>
      <c r="V35" s="49"/>
      <c r="W35" s="55"/>
    </row>
    <row r="36" spans="1:23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7"/>
      <c r="Q36" s="48"/>
      <c r="R36" s="47"/>
      <c r="S36" s="47"/>
      <c r="T36" s="47">
        <f t="shared" si="0"/>
        <v>0</v>
      </c>
      <c r="U36" s="47"/>
      <c r="V36" s="49"/>
      <c r="W36" s="55"/>
    </row>
    <row r="37" spans="1:23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7"/>
      <c r="Q37" s="48"/>
      <c r="R37" s="47"/>
      <c r="S37" s="47"/>
      <c r="T37" s="47">
        <f t="shared" si="0"/>
        <v>0</v>
      </c>
      <c r="U37" s="47"/>
      <c r="V37" s="49"/>
      <c r="W37" s="55"/>
    </row>
    <row r="38" spans="1:2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7"/>
      <c r="Q38" s="48"/>
      <c r="R38" s="47"/>
      <c r="S38" s="47"/>
      <c r="T38" s="47">
        <f t="shared" si="0"/>
        <v>0</v>
      </c>
      <c r="U38" s="47"/>
      <c r="V38" s="49"/>
      <c r="W38" s="55"/>
    </row>
    <row r="39" spans="1:23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1"/>
      <c r="P39" s="51"/>
      <c r="Q39" s="54"/>
      <c r="R39" s="51"/>
      <c r="S39" s="50"/>
      <c r="T39" s="47">
        <f t="shared" si="0"/>
        <v>0</v>
      </c>
      <c r="U39" s="52"/>
      <c r="V39" s="49"/>
      <c r="W39" s="55"/>
    </row>
    <row r="40" spans="1:23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51"/>
      <c r="P40" s="51"/>
      <c r="Q40" s="54"/>
      <c r="R40" s="51"/>
      <c r="S40" s="50"/>
      <c r="T40" s="47">
        <f t="shared" si="0"/>
        <v>0</v>
      </c>
      <c r="U40" s="52"/>
      <c r="V40" s="49"/>
      <c r="W40" s="55"/>
    </row>
    <row r="41" spans="1:23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50"/>
      <c r="P41" s="50"/>
      <c r="Q41" s="50"/>
      <c r="R41" s="50"/>
      <c r="S41" s="50"/>
      <c r="T41" s="47">
        <f t="shared" si="0"/>
        <v>0</v>
      </c>
      <c r="U41" s="50"/>
      <c r="V41" s="49"/>
      <c r="W41" s="55"/>
    </row>
    <row r="42" spans="1:2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50"/>
      <c r="P42" s="50"/>
      <c r="Q42" s="50"/>
      <c r="R42" s="50"/>
      <c r="S42" s="53"/>
      <c r="T42" s="47">
        <f t="shared" si="0"/>
        <v>0</v>
      </c>
      <c r="U42" s="53"/>
      <c r="V42" s="49"/>
      <c r="W42" s="55"/>
    </row>
    <row r="43" spans="1:23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8"/>
      <c r="P43" s="48"/>
      <c r="Q43" s="47"/>
      <c r="R43" s="48"/>
      <c r="S43" s="47"/>
      <c r="T43" s="47">
        <f t="shared" si="0"/>
        <v>0</v>
      </c>
      <c r="U43" s="48"/>
      <c r="V43" s="49"/>
      <c r="W43" s="55"/>
    </row>
    <row r="44" spans="1:23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47"/>
      <c r="Q44" s="48"/>
      <c r="R44" s="47"/>
      <c r="S44" s="47"/>
      <c r="T44" s="47">
        <f t="shared" si="0"/>
        <v>0</v>
      </c>
      <c r="U44" s="47"/>
      <c r="V44" s="49"/>
      <c r="W44" s="55"/>
    </row>
    <row r="45" spans="1:23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50"/>
      <c r="P45" s="50"/>
      <c r="Q45" s="50"/>
      <c r="R45" s="50"/>
      <c r="S45" s="50"/>
      <c r="T45" s="47">
        <f t="shared" si="0"/>
        <v>0</v>
      </c>
      <c r="U45" s="50"/>
      <c r="V45" s="49"/>
      <c r="W45" s="55"/>
    </row>
    <row r="46" spans="1:23" ht="14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  <c r="Q46" s="57"/>
      <c r="R46" s="57"/>
      <c r="S46" s="57"/>
      <c r="T46" s="57">
        <f t="shared" si="0"/>
        <v>0</v>
      </c>
      <c r="U46" s="57"/>
      <c r="V46" s="58"/>
      <c r="W46" s="59"/>
    </row>
    <row r="47" spans="17:22" ht="14" thickBot="1">
      <c r="Q47" s="6"/>
      <c r="V47" s="11"/>
    </row>
    <row r="48" spans="1:22" ht="14" thickBot="1">
      <c r="A48" s="26" t="s">
        <v>21</v>
      </c>
      <c r="B48" s="27"/>
      <c r="C48" s="27"/>
      <c r="D48" s="27"/>
      <c r="E48" s="43" t="e">
        <f aca="true" t="shared" si="1" ref="E48:U48">AVERAGE(E12:E46)</f>
        <v>#DIV/0!</v>
      </c>
      <c r="F48" s="43" t="e">
        <f t="shared" si="1"/>
        <v>#DIV/0!</v>
      </c>
      <c r="G48" s="43" t="e">
        <f t="shared" si="1"/>
        <v>#DIV/0!</v>
      </c>
      <c r="H48" s="43" t="e">
        <f t="shared" si="1"/>
        <v>#DIV/0!</v>
      </c>
      <c r="I48" s="43" t="e">
        <f t="shared" si="1"/>
        <v>#DIV/0!</v>
      </c>
      <c r="J48" s="43" t="e">
        <f t="shared" si="1"/>
        <v>#DIV/0!</v>
      </c>
      <c r="K48" s="43" t="e">
        <f t="shared" si="1"/>
        <v>#DIV/0!</v>
      </c>
      <c r="L48" s="43" t="e">
        <f t="shared" si="1"/>
        <v>#DIV/0!</v>
      </c>
      <c r="M48" s="43" t="e">
        <f t="shared" si="1"/>
        <v>#DIV/0!</v>
      </c>
      <c r="N48" s="43" t="e">
        <f t="shared" si="1"/>
        <v>#DIV/0!</v>
      </c>
      <c r="O48" s="43" t="e">
        <f t="shared" si="1"/>
        <v>#DIV/0!</v>
      </c>
      <c r="P48" s="28" t="e">
        <f t="shared" si="1"/>
        <v>#DIV/0!</v>
      </c>
      <c r="Q48" s="28" t="e">
        <f t="shared" si="1"/>
        <v>#DIV/0!</v>
      </c>
      <c r="R48" s="28" t="e">
        <f t="shared" si="1"/>
        <v>#DIV/0!</v>
      </c>
      <c r="S48" s="28" t="e">
        <f t="shared" si="1"/>
        <v>#DIV/0!</v>
      </c>
      <c r="T48" s="28">
        <f t="shared" si="1"/>
        <v>0</v>
      </c>
      <c r="U48" s="29" t="e">
        <f t="shared" si="1"/>
        <v>#DIV/0!</v>
      </c>
      <c r="V48" s="6"/>
    </row>
    <row r="49" spans="17:22" ht="14" thickBot="1">
      <c r="Q49" s="6"/>
      <c r="V49" s="11"/>
    </row>
    <row r="50" spans="1:22" ht="12.75">
      <c r="A50" s="75" t="s">
        <v>10</v>
      </c>
      <c r="B50" s="76"/>
      <c r="P50" s="12"/>
      <c r="T50" s="12"/>
      <c r="U50" s="12"/>
      <c r="V50" s="11"/>
    </row>
    <row r="51" spans="1:22" ht="12.75">
      <c r="A51" s="20" t="s">
        <v>23</v>
      </c>
      <c r="B51" s="44" t="s">
        <v>24</v>
      </c>
      <c r="P51" s="6"/>
      <c r="Q51" s="4"/>
      <c r="R51" s="6"/>
      <c r="S51" s="6"/>
      <c r="T51" s="6"/>
      <c r="U51" s="6"/>
      <c r="V51" s="11"/>
    </row>
    <row r="52" spans="1:22" ht="12.75">
      <c r="A52" s="74" t="s">
        <v>25</v>
      </c>
      <c r="B52" s="72">
        <f>COUNTIF(V$12:V$46,"A+")</f>
        <v>0</v>
      </c>
      <c r="O52" s="17"/>
      <c r="P52" s="17"/>
      <c r="Q52" s="8"/>
      <c r="R52" s="17"/>
      <c r="S52" s="17"/>
      <c r="T52" s="17"/>
      <c r="U52" s="17"/>
      <c r="V52" s="11"/>
    </row>
    <row r="53" spans="1:22" ht="12.75">
      <c r="A53" s="74" t="s">
        <v>26</v>
      </c>
      <c r="B53" s="72">
        <f>COUNTIF(V$12:V$46,"A")</f>
        <v>0</v>
      </c>
      <c r="V53" s="11"/>
    </row>
    <row r="54" spans="1:22" ht="12.75">
      <c r="A54" s="74" t="s">
        <v>27</v>
      </c>
      <c r="B54" s="72">
        <f>COUNTIF(V$12:V$46,"B+")</f>
        <v>0</v>
      </c>
      <c r="V54" s="11"/>
    </row>
    <row r="55" spans="1:22" ht="12.75">
      <c r="A55" s="74" t="s">
        <v>28</v>
      </c>
      <c r="B55" s="72">
        <f>COUNTIF(V$12:V$46,"B")</f>
        <v>0</v>
      </c>
      <c r="P55" s="6"/>
      <c r="Q55" s="6"/>
      <c r="R55" s="6"/>
      <c r="S55" s="5"/>
      <c r="T55" s="6"/>
      <c r="U55" s="6"/>
      <c r="V55" s="11"/>
    </row>
    <row r="56" spans="1:22" ht="12.75">
      <c r="A56" s="74" t="s">
        <v>29</v>
      </c>
      <c r="B56" s="72">
        <f>COUNTIF(V$12:V$46,"C+")</f>
        <v>0</v>
      </c>
      <c r="O56" s="17"/>
      <c r="P56" s="17"/>
      <c r="Q56" s="8"/>
      <c r="R56" s="17"/>
      <c r="S56" s="17"/>
      <c r="T56" s="17"/>
      <c r="U56" s="17"/>
      <c r="V56" s="11"/>
    </row>
    <row r="57" spans="1:22" ht="12.75">
      <c r="A57" s="74" t="s">
        <v>30</v>
      </c>
      <c r="B57" s="72">
        <f>COUNTIF(V$12:V$46,"C")</f>
        <v>0</v>
      </c>
      <c r="T57" s="12"/>
      <c r="U57" s="12"/>
      <c r="V57" s="11"/>
    </row>
    <row r="58" spans="1:22" ht="12.75">
      <c r="A58" s="74" t="s">
        <v>31</v>
      </c>
      <c r="B58" s="72">
        <f>COUNTIF(V$12:V$46,"D+")</f>
        <v>0</v>
      </c>
      <c r="O58" s="17"/>
      <c r="P58" s="17"/>
      <c r="Q58" s="17"/>
      <c r="R58" s="17"/>
      <c r="S58" s="17"/>
      <c r="T58" s="17"/>
      <c r="U58" s="17"/>
      <c r="V58" s="11"/>
    </row>
    <row r="59" spans="1:22" ht="12.75">
      <c r="A59" s="74" t="s">
        <v>32</v>
      </c>
      <c r="B59" s="72">
        <f>COUNTIF(V$12:V$46,"D")</f>
        <v>0</v>
      </c>
      <c r="O59" s="7"/>
      <c r="P59" s="7"/>
      <c r="Q59" s="7"/>
      <c r="R59" s="7"/>
      <c r="T59" s="19"/>
      <c r="U59" s="19"/>
      <c r="V59" s="11"/>
    </row>
    <row r="60" spans="1:22" ht="12.75">
      <c r="A60" s="74" t="s">
        <v>33</v>
      </c>
      <c r="B60" s="72">
        <f>COUNTIF(V$12:V$46,"E")</f>
        <v>0</v>
      </c>
      <c r="V60" s="11"/>
    </row>
    <row r="61" spans="1:22" ht="12.75">
      <c r="A61" s="74" t="s">
        <v>34</v>
      </c>
      <c r="B61" s="72">
        <f>COUNTIF(V$12:V$46,"F")</f>
        <v>0</v>
      </c>
      <c r="O61" s="17"/>
      <c r="P61" s="17"/>
      <c r="Q61" s="17"/>
      <c r="R61" s="17"/>
      <c r="S61" s="17"/>
      <c r="T61" s="17"/>
      <c r="U61" s="17"/>
      <c r="V61" s="11"/>
    </row>
    <row r="62" spans="1:22" ht="12.75">
      <c r="A62" s="74" t="s">
        <v>35</v>
      </c>
      <c r="B62" s="72">
        <f>COUNTIF(V$12:V$46,"E INC")</f>
        <v>0</v>
      </c>
      <c r="Q62" s="6"/>
      <c r="V62" s="11"/>
    </row>
    <row r="63" spans="1:22" ht="14" thickBot="1">
      <c r="A63" s="21" t="s">
        <v>36</v>
      </c>
      <c r="B63" s="73">
        <f>COUNTIF(V$12:V$46,"F INC")</f>
        <v>0</v>
      </c>
      <c r="O63" s="8"/>
      <c r="P63" s="8"/>
      <c r="Q63" s="17"/>
      <c r="R63" s="8"/>
      <c r="S63" s="17"/>
      <c r="T63" s="8"/>
      <c r="U63" s="8"/>
      <c r="V63" s="11"/>
    </row>
    <row r="64" spans="1:22" ht="14" thickBot="1">
      <c r="A64" s="65" t="s">
        <v>11</v>
      </c>
      <c r="B64" s="45"/>
      <c r="Q64" s="6"/>
      <c r="T64" s="6"/>
      <c r="U64" s="6"/>
      <c r="V64" s="11"/>
    </row>
    <row r="65" spans="20:22" ht="12.75">
      <c r="T65" s="6"/>
      <c r="U65" s="6"/>
      <c r="V65" s="11"/>
    </row>
    <row r="66" spans="15:22" ht="12.75">
      <c r="O66" s="6"/>
      <c r="P66" s="6"/>
      <c r="Q66" s="4"/>
      <c r="R66" s="6"/>
      <c r="T66" s="19"/>
      <c r="U66" s="19"/>
      <c r="V66" s="11"/>
    </row>
    <row r="67" spans="17:22" ht="12.75">
      <c r="Q67" s="6"/>
      <c r="R67" s="6"/>
      <c r="V67" s="11"/>
    </row>
    <row r="68" spans="15:22" ht="12.75">
      <c r="O68" s="7"/>
      <c r="P68" s="7"/>
      <c r="Q68" s="7"/>
      <c r="T68" s="6"/>
      <c r="U68" s="6"/>
      <c r="V68" s="11"/>
    </row>
    <row r="69" spans="17:22" ht="12.75">
      <c r="Q69" s="6"/>
      <c r="R69" s="6"/>
      <c r="V69" s="11"/>
    </row>
    <row r="70" spans="17:22" ht="12.75">
      <c r="Q70" s="6"/>
      <c r="R70" s="6"/>
      <c r="V70" s="11"/>
    </row>
    <row r="71" spans="17:22" ht="12.75">
      <c r="Q71" s="6"/>
      <c r="R71" s="6"/>
      <c r="V71" s="11"/>
    </row>
    <row r="72" ht="12.75">
      <c r="V72" s="11"/>
    </row>
    <row r="73" spans="17:22" ht="12.75">
      <c r="Q73" s="6"/>
      <c r="R73" s="6"/>
      <c r="V73" s="11"/>
    </row>
    <row r="74" spans="15:22" ht="12.75">
      <c r="O74" s="8"/>
      <c r="P74" s="8"/>
      <c r="Q74" s="17"/>
      <c r="R74" s="8"/>
      <c r="S74" s="17"/>
      <c r="T74" s="8"/>
      <c r="U74" s="8"/>
      <c r="V74" s="11"/>
    </row>
    <row r="75" spans="15:22" ht="12.75">
      <c r="O75" s="17"/>
      <c r="P75" s="17"/>
      <c r="Q75" s="17"/>
      <c r="R75" s="17"/>
      <c r="S75" s="17"/>
      <c r="T75" s="17"/>
      <c r="U75" s="17"/>
      <c r="V75" s="11"/>
    </row>
    <row r="76" spans="15:22" ht="12.75">
      <c r="O76" s="17"/>
      <c r="P76" s="17"/>
      <c r="Q76" s="17"/>
      <c r="R76" s="17"/>
      <c r="S76" s="15"/>
      <c r="T76" s="17"/>
      <c r="U76" s="17"/>
      <c r="V76" s="11"/>
    </row>
    <row r="77" spans="20:22" ht="12.75">
      <c r="T77" s="6"/>
      <c r="U77" s="6"/>
      <c r="V77" s="11"/>
    </row>
    <row r="78" spans="16:22" ht="12.75">
      <c r="P78" s="5"/>
      <c r="Q78" s="5"/>
      <c r="R78" s="5"/>
      <c r="S78" s="5"/>
      <c r="T78" s="6"/>
      <c r="U78" s="6"/>
      <c r="V78" s="11"/>
    </row>
    <row r="79" spans="16:22" ht="12.75">
      <c r="P79" s="14"/>
      <c r="Q79" s="14"/>
      <c r="R79" s="14"/>
      <c r="S79" s="5"/>
      <c r="T79" s="19"/>
      <c r="U79" s="19"/>
      <c r="V79" s="11"/>
    </row>
    <row r="80" spans="15:22" ht="12.75">
      <c r="O80" s="17"/>
      <c r="P80" s="17"/>
      <c r="Q80" s="8"/>
      <c r="R80" s="17"/>
      <c r="S80" s="17"/>
      <c r="T80" s="17"/>
      <c r="U80" s="17"/>
      <c r="V80" s="11"/>
    </row>
    <row r="81" spans="20:22" ht="12.75">
      <c r="T81" s="12"/>
      <c r="U81" s="12"/>
      <c r="V81" s="11"/>
    </row>
    <row r="82" spans="18:22" ht="12.75">
      <c r="R82" s="6"/>
      <c r="T82" s="17"/>
      <c r="U82" s="17"/>
      <c r="V82" s="10"/>
    </row>
    <row r="83" spans="17:22" ht="12.75">
      <c r="Q83" s="6"/>
      <c r="R83" s="6"/>
      <c r="V83" s="11"/>
    </row>
    <row r="84" spans="15:22" ht="12.75">
      <c r="O84" s="17"/>
      <c r="P84" s="17"/>
      <c r="Q84" s="17"/>
      <c r="R84" s="17"/>
      <c r="S84" s="17"/>
      <c r="T84" s="17"/>
      <c r="U84" s="17"/>
      <c r="V84" s="11"/>
    </row>
    <row r="85" spans="16:22" ht="12.75">
      <c r="P85" s="5"/>
      <c r="Q85" s="5"/>
      <c r="R85" s="6"/>
      <c r="S85" s="5"/>
      <c r="T85" s="6"/>
      <c r="U85" s="6"/>
      <c r="V85" s="11"/>
    </row>
    <row r="86" ht="12.75">
      <c r="V86" s="11"/>
    </row>
    <row r="87" spans="15:22" ht="12.75">
      <c r="O87" s="17"/>
      <c r="P87" s="17"/>
      <c r="Q87" s="13"/>
      <c r="R87" s="17"/>
      <c r="S87" s="17"/>
      <c r="T87" s="17"/>
      <c r="U87" s="17"/>
      <c r="V87" s="11"/>
    </row>
    <row r="88" spans="18:22" ht="12.75">
      <c r="R88" s="6"/>
      <c r="T88" s="17"/>
      <c r="U88" s="17"/>
      <c r="V88" s="10"/>
    </row>
    <row r="89" spans="15:22" ht="12.75">
      <c r="O89" s="17"/>
      <c r="P89" s="17"/>
      <c r="Q89" s="8"/>
      <c r="R89" s="17"/>
      <c r="S89" s="17"/>
      <c r="T89" s="17"/>
      <c r="U89" s="17"/>
      <c r="V89" s="11"/>
    </row>
    <row r="90" spans="18:22" ht="12.75">
      <c r="R90" s="7"/>
      <c r="T90" s="6"/>
      <c r="U90" s="6"/>
      <c r="V90" s="11"/>
    </row>
    <row r="91" spans="17:22" ht="12.75">
      <c r="Q91" s="6"/>
      <c r="R91" s="6"/>
      <c r="V91" s="11"/>
    </row>
    <row r="92" spans="15:22" ht="12.75">
      <c r="O92" s="8"/>
      <c r="P92" s="8"/>
      <c r="Q92" s="17"/>
      <c r="R92" s="8"/>
      <c r="S92" s="17"/>
      <c r="T92" s="8"/>
      <c r="U92" s="8"/>
      <c r="V92" s="11"/>
    </row>
    <row r="93" spans="15:22" ht="12.75">
      <c r="O93" s="8"/>
      <c r="P93" s="8"/>
      <c r="Q93" s="17"/>
      <c r="R93" s="8"/>
      <c r="S93" s="17"/>
      <c r="T93" s="8"/>
      <c r="U93" s="8"/>
      <c r="V93" s="11"/>
    </row>
    <row r="94" spans="15:22" ht="12.75">
      <c r="O94" s="17"/>
      <c r="P94" s="17"/>
      <c r="Q94" s="8"/>
      <c r="R94" s="17"/>
      <c r="S94" s="17"/>
      <c r="T94" s="17"/>
      <c r="U94" s="17"/>
      <c r="V94" s="11"/>
    </row>
    <row r="95" spans="15:22" ht="12.75">
      <c r="O95" s="6"/>
      <c r="P95" s="6"/>
      <c r="Q95" s="14"/>
      <c r="R95" s="6"/>
      <c r="T95" s="19"/>
      <c r="U95" s="19"/>
      <c r="V95" s="11"/>
    </row>
    <row r="96" ht="12.75">
      <c r="V96" s="11"/>
    </row>
    <row r="97" ht="12.75">
      <c r="V97" s="11"/>
    </row>
    <row r="98" spans="15:22" ht="12.75">
      <c r="O98" s="6"/>
      <c r="P98" s="6"/>
      <c r="Q98" s="14"/>
      <c r="R98" s="6"/>
      <c r="T98" s="19"/>
      <c r="U98" s="19"/>
      <c r="V98" s="11"/>
    </row>
    <row r="99" spans="19:22" ht="12.75">
      <c r="S99" s="12"/>
      <c r="T99" s="12"/>
      <c r="U99" s="12"/>
      <c r="V99" s="11"/>
    </row>
    <row r="100" spans="17:22" ht="12.75">
      <c r="Q100" s="6"/>
      <c r="R100" s="6"/>
      <c r="V100" s="11"/>
    </row>
    <row r="101" spans="20:22" ht="12.75">
      <c r="T101" s="6"/>
      <c r="U101" s="6"/>
      <c r="V101" s="11"/>
    </row>
    <row r="102" spans="17:22" ht="12.75">
      <c r="Q102" s="6"/>
      <c r="R102" s="6"/>
      <c r="V102" s="11"/>
    </row>
    <row r="103" spans="17:22" ht="12.75">
      <c r="Q103" s="7"/>
      <c r="R103" s="7"/>
      <c r="S103" s="12"/>
      <c r="T103" s="12"/>
      <c r="U103" s="12"/>
      <c r="V103" s="11"/>
    </row>
    <row r="104" ht="12.75">
      <c r="V104" s="11"/>
    </row>
    <row r="105" spans="17:22" ht="12.75">
      <c r="Q105" s="6"/>
      <c r="S105" s="12"/>
      <c r="T105" s="12"/>
      <c r="U105" s="12"/>
      <c r="V105" s="11"/>
    </row>
    <row r="106" spans="17:22" ht="12.75">
      <c r="Q106" s="6"/>
      <c r="R106" s="6"/>
      <c r="V106" s="11"/>
    </row>
    <row r="107" spans="17:22" ht="12.75">
      <c r="Q107" s="6"/>
      <c r="R107" s="6"/>
      <c r="V107" s="11"/>
    </row>
    <row r="108" spans="15:22" ht="12.75">
      <c r="O108" s="8"/>
      <c r="P108" s="8"/>
      <c r="Q108" s="17"/>
      <c r="R108" s="8"/>
      <c r="S108" s="17"/>
      <c r="T108" s="8"/>
      <c r="U108" s="8"/>
      <c r="V108" s="11"/>
    </row>
    <row r="109" spans="16:22" ht="12.75">
      <c r="P109" s="6"/>
      <c r="Q109" s="6"/>
      <c r="R109" s="6"/>
      <c r="S109" s="5"/>
      <c r="T109" s="19"/>
      <c r="U109" s="19"/>
      <c r="V109" s="11"/>
    </row>
    <row r="110" spans="17:22" ht="12.75">
      <c r="Q110" s="6"/>
      <c r="R110" s="6"/>
      <c r="V110" s="11"/>
    </row>
    <row r="111" spans="20:22" ht="12.75">
      <c r="T111" s="12"/>
      <c r="U111" s="12"/>
      <c r="V111" s="11"/>
    </row>
    <row r="112" ht="12.75">
      <c r="V112" s="11"/>
    </row>
    <row r="113" spans="17:22" ht="12.75">
      <c r="Q113" s="7"/>
      <c r="R113" s="7"/>
      <c r="V113" s="11"/>
    </row>
    <row r="114" spans="16:22" ht="12.75">
      <c r="P114" s="6"/>
      <c r="Q114" s="5"/>
      <c r="R114" s="6"/>
      <c r="S114" s="5"/>
      <c r="T114" s="6"/>
      <c r="U114" s="6"/>
      <c r="V114" s="11"/>
    </row>
    <row r="115" ht="12.75">
      <c r="V115" s="11"/>
    </row>
    <row r="116" spans="15:22" ht="12.75">
      <c r="O116" s="12"/>
      <c r="P116" s="5"/>
      <c r="Q116" s="5"/>
      <c r="R116" s="6"/>
      <c r="S116" s="5"/>
      <c r="T116" s="6"/>
      <c r="U116" s="6"/>
      <c r="V116" s="11"/>
    </row>
    <row r="117" ht="12.75">
      <c r="V117" s="11"/>
    </row>
    <row r="118" spans="20:22" ht="12.75">
      <c r="T118" s="12"/>
      <c r="U118" s="12"/>
      <c r="V118" s="11"/>
    </row>
    <row r="119" spans="15:22" ht="12.75">
      <c r="O119" s="8"/>
      <c r="P119" s="8"/>
      <c r="Q119" s="8"/>
      <c r="R119" s="8"/>
      <c r="S119" s="17"/>
      <c r="T119" s="8"/>
      <c r="U119" s="8"/>
      <c r="V119" s="11"/>
    </row>
    <row r="120" spans="15:22" ht="12.75">
      <c r="O120" s="8"/>
      <c r="P120" s="8"/>
      <c r="Q120" s="8"/>
      <c r="R120" s="8"/>
      <c r="S120" s="17"/>
      <c r="T120" s="8"/>
      <c r="U120" s="8"/>
      <c r="V120" s="11"/>
    </row>
    <row r="121" spans="15:22" ht="12.75">
      <c r="O121" s="6"/>
      <c r="P121" s="6"/>
      <c r="Q121" s="14"/>
      <c r="R121" s="6"/>
      <c r="T121" s="19"/>
      <c r="U121" s="19"/>
      <c r="V121" s="11"/>
    </row>
    <row r="122" spans="15:22" ht="12.75">
      <c r="O122" s="8"/>
      <c r="P122" s="8"/>
      <c r="Q122" s="8"/>
      <c r="R122" s="8"/>
      <c r="S122" s="17"/>
      <c r="T122" s="8"/>
      <c r="U122" s="8"/>
      <c r="V122" s="11"/>
    </row>
    <row r="123" spans="17:22" ht="12.75">
      <c r="Q123" s="6"/>
      <c r="V123" s="11"/>
    </row>
    <row r="124" spans="15:22" ht="12.75">
      <c r="O124" s="8"/>
      <c r="P124" s="8"/>
      <c r="Q124" s="8"/>
      <c r="R124" s="8"/>
      <c r="S124" s="17"/>
      <c r="T124" s="8"/>
      <c r="U124" s="8"/>
      <c r="V124" s="11"/>
    </row>
    <row r="125" spans="17:22" ht="12.75">
      <c r="Q125" s="6"/>
      <c r="R125" s="6"/>
      <c r="V125" s="11"/>
    </row>
    <row r="126" spans="15:22" ht="12.75">
      <c r="O126" s="8"/>
      <c r="P126" s="8"/>
      <c r="Q126" s="8"/>
      <c r="R126" s="8"/>
      <c r="S126" s="17"/>
      <c r="T126" s="8"/>
      <c r="U126" s="8"/>
      <c r="V126" s="11"/>
    </row>
    <row r="127" spans="15:22" ht="12.75">
      <c r="O127" s="17"/>
      <c r="P127" s="17"/>
      <c r="Q127" s="8"/>
      <c r="R127" s="17"/>
      <c r="S127" s="17"/>
      <c r="T127" s="17"/>
      <c r="U127" s="17"/>
      <c r="V127" s="11"/>
    </row>
    <row r="128" spans="15:22" ht="12.75">
      <c r="O128" s="7"/>
      <c r="Q128" s="7"/>
      <c r="T128" s="6"/>
      <c r="U128" s="6"/>
      <c r="V128" s="11"/>
    </row>
    <row r="129" spans="15:22" ht="12.75">
      <c r="O129" s="8"/>
      <c r="P129" s="8"/>
      <c r="Q129" s="17"/>
      <c r="R129" s="8"/>
      <c r="S129" s="17"/>
      <c r="T129" s="8"/>
      <c r="U129" s="8"/>
      <c r="V129" s="11"/>
    </row>
    <row r="130" spans="20:22" ht="12.75">
      <c r="T130" s="6"/>
      <c r="U130" s="6"/>
      <c r="V130" s="11"/>
    </row>
    <row r="131" spans="17:22" ht="12.75">
      <c r="Q131" s="6"/>
      <c r="R131" s="6"/>
      <c r="V131" s="11"/>
    </row>
    <row r="132" spans="17:22" ht="12.75">
      <c r="Q132" s="7"/>
      <c r="R132" s="7"/>
      <c r="T132" s="6"/>
      <c r="U132" s="6"/>
      <c r="V132" s="11"/>
    </row>
    <row r="133" ht="12.75">
      <c r="V133" s="11"/>
    </row>
    <row r="134" ht="12.75">
      <c r="V134" s="11"/>
    </row>
    <row r="135" spans="15:22" ht="12.75">
      <c r="O135" s="17"/>
      <c r="P135" s="17"/>
      <c r="Q135" s="8"/>
      <c r="R135" s="17"/>
      <c r="S135" s="17"/>
      <c r="T135" s="17"/>
      <c r="U135" s="17"/>
      <c r="V135" s="11"/>
    </row>
    <row r="136" ht="12.75">
      <c r="V136" s="11"/>
    </row>
    <row r="137" spans="20:22" ht="12.75">
      <c r="T137" s="6"/>
      <c r="U137" s="6"/>
      <c r="V137" s="11"/>
    </row>
    <row r="138" spans="17:22" ht="12.75">
      <c r="Q138" s="7"/>
      <c r="V138" s="11"/>
    </row>
    <row r="139" spans="16:22" ht="12.75">
      <c r="P139" s="6"/>
      <c r="Q139" s="4"/>
      <c r="R139" s="6"/>
      <c r="S139" s="5"/>
      <c r="T139" s="19"/>
      <c r="U139" s="19"/>
      <c r="V139" s="11"/>
    </row>
    <row r="140" spans="15:22" ht="12.75">
      <c r="O140" s="8"/>
      <c r="P140" s="8"/>
      <c r="Q140" s="17"/>
      <c r="R140" s="8"/>
      <c r="S140" s="17"/>
      <c r="T140" s="8"/>
      <c r="U140" s="8"/>
      <c r="V140" s="11"/>
    </row>
    <row r="141" ht="12.75">
      <c r="V141" s="11"/>
    </row>
    <row r="142" spans="15:22" ht="12.75">
      <c r="O142" s="17"/>
      <c r="P142" s="17"/>
      <c r="Q142" s="17"/>
      <c r="R142" s="17"/>
      <c r="S142" s="17"/>
      <c r="T142" s="17"/>
      <c r="U142" s="17"/>
      <c r="V142" s="11"/>
    </row>
    <row r="143" spans="17:22" ht="12.75">
      <c r="Q143" s="6"/>
      <c r="V143" s="11"/>
    </row>
    <row r="144" spans="17:22" ht="12.75">
      <c r="Q144" s="6"/>
      <c r="R144" s="6"/>
      <c r="V144" s="11"/>
    </row>
    <row r="145" spans="18:22" ht="12.75">
      <c r="R145" s="6"/>
      <c r="T145" s="17"/>
      <c r="U145" s="17"/>
      <c r="V145" s="10"/>
    </row>
    <row r="146" ht="12.75">
      <c r="V146" s="11"/>
    </row>
    <row r="147" ht="12.75">
      <c r="V147" s="11"/>
    </row>
    <row r="148" spans="19:22" ht="12.75">
      <c r="S148" s="12"/>
      <c r="T148" s="12"/>
      <c r="U148" s="12"/>
      <c r="V148" s="11"/>
    </row>
    <row r="149" ht="12.75">
      <c r="V149" s="11"/>
    </row>
    <row r="150" spans="16:22" ht="12.75">
      <c r="P150" s="6"/>
      <c r="Q150" s="5"/>
      <c r="R150" s="6"/>
      <c r="S150" s="5"/>
      <c r="T150" s="6"/>
      <c r="U150" s="6"/>
      <c r="V150" s="11"/>
    </row>
    <row r="151" spans="16:22" ht="12.75">
      <c r="P151" s="5"/>
      <c r="Q151" s="8"/>
      <c r="R151" s="5"/>
      <c r="S151" s="5"/>
      <c r="T151" s="19"/>
      <c r="U151" s="19"/>
      <c r="V151" s="11"/>
    </row>
    <row r="152" spans="20:22" ht="12.75">
      <c r="T152" s="6"/>
      <c r="U152" s="6"/>
      <c r="V152" s="11"/>
    </row>
    <row r="153" spans="15:22" ht="12.75">
      <c r="O153" s="8"/>
      <c r="P153" s="8"/>
      <c r="Q153" s="17"/>
      <c r="R153" s="8"/>
      <c r="S153" s="17"/>
      <c r="T153" s="8"/>
      <c r="U153" s="8"/>
      <c r="V153" s="11"/>
    </row>
    <row r="154" spans="15:22" ht="12.75">
      <c r="O154" s="6"/>
      <c r="P154" s="6"/>
      <c r="Q154" s="14"/>
      <c r="R154" s="6"/>
      <c r="T154" s="19"/>
      <c r="U154" s="19"/>
      <c r="V154" s="11"/>
    </row>
    <row r="155" spans="15:22" ht="12.75">
      <c r="O155" s="17"/>
      <c r="P155" s="17"/>
      <c r="Q155" s="17"/>
      <c r="R155" s="17"/>
      <c r="S155" s="17"/>
      <c r="T155" s="17"/>
      <c r="U155" s="17"/>
      <c r="V155" s="11"/>
    </row>
    <row r="156" spans="15:22" ht="12.75">
      <c r="O156" s="7"/>
      <c r="S156" s="12"/>
      <c r="T156" s="12"/>
      <c r="U156" s="12"/>
      <c r="V156" s="11"/>
    </row>
    <row r="157" spans="16:22" ht="12.75">
      <c r="P157" s="6"/>
      <c r="Q157" s="6"/>
      <c r="R157" s="6"/>
      <c r="S157" s="5"/>
      <c r="T157" s="19"/>
      <c r="U157" s="19"/>
      <c r="V157" s="11"/>
    </row>
    <row r="158" spans="15:22" ht="12.75">
      <c r="O158" s="7"/>
      <c r="P158" s="6"/>
      <c r="Q158" s="4"/>
      <c r="R158" s="4"/>
      <c r="T158" s="19"/>
      <c r="U158" s="19"/>
      <c r="V158" s="11"/>
    </row>
    <row r="159" spans="19:22" ht="12.75">
      <c r="S159" s="12"/>
      <c r="T159" s="12"/>
      <c r="U159" s="12"/>
      <c r="V159" s="11"/>
    </row>
    <row r="160" spans="18:22" ht="12.75">
      <c r="R160" s="6"/>
      <c r="T160" s="17"/>
      <c r="U160" s="17"/>
      <c r="V160" s="10"/>
    </row>
    <row r="161" spans="15:22" ht="12.75">
      <c r="O161" s="8"/>
      <c r="P161" s="8"/>
      <c r="Q161" s="17"/>
      <c r="R161" s="8"/>
      <c r="S161" s="17"/>
      <c r="T161" s="8"/>
      <c r="U161" s="8"/>
      <c r="V161" s="11"/>
    </row>
    <row r="162" spans="17:22" ht="12.75">
      <c r="Q162" s="6"/>
      <c r="R162" s="6"/>
      <c r="V162" s="11"/>
    </row>
    <row r="163" spans="20:22" ht="12.75">
      <c r="T163" s="6"/>
      <c r="U163" s="6"/>
      <c r="V163" s="11"/>
    </row>
    <row r="164" ht="12.75">
      <c r="V164" s="11"/>
    </row>
    <row r="165" ht="12.75">
      <c r="V165" s="11"/>
    </row>
    <row r="166" spans="15:22" ht="12.75">
      <c r="O166" s="17"/>
      <c r="P166" s="17"/>
      <c r="Q166" s="17"/>
      <c r="R166" s="17"/>
      <c r="S166" s="17"/>
      <c r="T166" s="17"/>
      <c r="U166" s="17"/>
      <c r="V166" s="11"/>
    </row>
    <row r="167" ht="12.75">
      <c r="V167" s="11"/>
    </row>
    <row r="168" spans="17:22" ht="12.75">
      <c r="Q168" s="7"/>
      <c r="R168" s="7"/>
      <c r="V168" s="11"/>
    </row>
    <row r="169" spans="18:22" ht="12.75">
      <c r="R169" s="6"/>
      <c r="T169" s="17"/>
      <c r="U169" s="17"/>
      <c r="V169" s="10"/>
    </row>
    <row r="170" ht="12.75">
      <c r="V170" s="11"/>
    </row>
    <row r="171" spans="15:22" ht="12.75">
      <c r="O171" s="7"/>
      <c r="P171" s="7"/>
      <c r="Q171" s="7"/>
      <c r="R171" s="4"/>
      <c r="S171" s="7"/>
      <c r="T171" s="13"/>
      <c r="U171" s="13"/>
      <c r="V171" s="11"/>
    </row>
    <row r="172" ht="12.75">
      <c r="V172" s="11"/>
    </row>
    <row r="173" ht="12.75">
      <c r="V173" s="11"/>
    </row>
    <row r="174" spans="16:22" ht="12.75">
      <c r="P174" s="6"/>
      <c r="Q174" s="14"/>
      <c r="R174" s="6"/>
      <c r="S174" s="6"/>
      <c r="T174" s="19"/>
      <c r="U174" s="19"/>
      <c r="V174" s="11"/>
    </row>
    <row r="175" ht="12.75">
      <c r="V175" s="11"/>
    </row>
    <row r="176" spans="20:22" ht="12.75">
      <c r="T176" s="12"/>
      <c r="U176" s="12"/>
      <c r="V176" s="11"/>
    </row>
    <row r="177" spans="19:22" ht="12.75">
      <c r="S177" s="12"/>
      <c r="T177" s="12"/>
      <c r="U177" s="12"/>
      <c r="V177" s="11"/>
    </row>
    <row r="178" spans="16:22" ht="12.75">
      <c r="P178" s="6"/>
      <c r="Q178" s="6"/>
      <c r="R178" s="6"/>
      <c r="S178" s="5"/>
      <c r="T178" s="19"/>
      <c r="U178" s="19"/>
      <c r="V178" s="11"/>
    </row>
    <row r="179" spans="16:22" ht="12.75">
      <c r="P179" s="6"/>
      <c r="Q179" s="5"/>
      <c r="R179" s="6"/>
      <c r="S179" s="5"/>
      <c r="T179" s="6"/>
      <c r="U179" s="6"/>
      <c r="V179" s="11"/>
    </row>
    <row r="180" spans="20:22" ht="12.75">
      <c r="T180" s="6"/>
      <c r="U180" s="6"/>
      <c r="V180" s="11"/>
    </row>
    <row r="181" spans="17:22" ht="12.75">
      <c r="Q181" s="6"/>
      <c r="T181" s="6"/>
      <c r="U181" s="6"/>
      <c r="V181" s="11"/>
    </row>
    <row r="182" spans="17:22" ht="12.75">
      <c r="Q182" s="6"/>
      <c r="R182" s="6"/>
      <c r="V182" s="11"/>
    </row>
    <row r="183" spans="20:22" ht="12.75">
      <c r="T183" s="12"/>
      <c r="U183" s="12"/>
      <c r="V183" s="11"/>
    </row>
    <row r="184" ht="12.75">
      <c r="V184" s="11"/>
    </row>
    <row r="185" ht="12.75">
      <c r="V185" s="11"/>
    </row>
    <row r="186" spans="17:22" ht="12.75">
      <c r="Q186" s="6"/>
      <c r="R186" s="6"/>
      <c r="V186" s="11"/>
    </row>
    <row r="187" spans="17:22" ht="12.75">
      <c r="Q187" s="4"/>
      <c r="R187" s="4"/>
      <c r="V187" s="11"/>
    </row>
    <row r="188" spans="15:22" ht="12.75">
      <c r="O188" s="7"/>
      <c r="P188" s="6"/>
      <c r="Q188" s="4"/>
      <c r="R188" s="4"/>
      <c r="S188" s="5"/>
      <c r="T188" s="19"/>
      <c r="U188" s="19"/>
      <c r="V188" s="11"/>
    </row>
    <row r="189" spans="15:22" ht="12.75">
      <c r="O189" s="17"/>
      <c r="P189" s="17"/>
      <c r="Q189" s="8"/>
      <c r="R189" s="17"/>
      <c r="S189" s="17"/>
      <c r="T189" s="17"/>
      <c r="U189" s="17"/>
      <c r="V189" s="11"/>
    </row>
    <row r="190" spans="16:22" ht="12.75">
      <c r="P190" s="6"/>
      <c r="Q190" s="4"/>
      <c r="R190" s="4"/>
      <c r="S190" s="6"/>
      <c r="T190" s="19"/>
      <c r="U190" s="19"/>
      <c r="V190" s="11"/>
    </row>
    <row r="191" ht="12.75">
      <c r="V191" s="11"/>
    </row>
    <row r="192" spans="15:22" ht="12.75">
      <c r="O192" s="17"/>
      <c r="P192" s="17"/>
      <c r="Q192" s="8"/>
      <c r="R192" s="17"/>
      <c r="S192" s="17"/>
      <c r="T192" s="17"/>
      <c r="U192" s="17"/>
      <c r="V192" s="11"/>
    </row>
    <row r="193" spans="15:22" ht="12.75">
      <c r="O193" s="7"/>
      <c r="P193" s="7"/>
      <c r="Q193" s="7"/>
      <c r="R193" s="7"/>
      <c r="S193" s="7"/>
      <c r="T193" s="7"/>
      <c r="U193" s="7"/>
      <c r="V193" s="11"/>
    </row>
    <row r="194" spans="20:22" ht="12.75">
      <c r="T194" s="6"/>
      <c r="U194" s="6"/>
      <c r="V194" s="11"/>
    </row>
    <row r="195" spans="15:22" ht="12.75">
      <c r="O195" s="6"/>
      <c r="P195" s="6"/>
      <c r="Q195" s="14"/>
      <c r="R195" s="6"/>
      <c r="T195" s="19"/>
      <c r="U195" s="19"/>
      <c r="V195" s="11"/>
    </row>
    <row r="196" spans="15:22" ht="12.75">
      <c r="O196" s="6"/>
      <c r="P196" s="6"/>
      <c r="Q196" s="14"/>
      <c r="R196" s="6"/>
      <c r="T196" s="19"/>
      <c r="U196" s="19"/>
      <c r="V196" s="11"/>
    </row>
    <row r="197" spans="19:22" ht="12.75">
      <c r="S197" s="15"/>
      <c r="T197" s="12"/>
      <c r="U197" s="12"/>
      <c r="V197" s="11"/>
    </row>
    <row r="198" spans="19:22" ht="12.75">
      <c r="S198" s="12"/>
      <c r="T198" s="12"/>
      <c r="U198" s="12"/>
      <c r="V198" s="11"/>
    </row>
    <row r="199" spans="19:22" ht="12.75">
      <c r="S199" s="15"/>
      <c r="T199" s="12"/>
      <c r="U199" s="12"/>
      <c r="V199" s="11"/>
    </row>
    <row r="200" spans="16:22" ht="12.75">
      <c r="P200" s="5"/>
      <c r="Q200" s="5"/>
      <c r="R200" s="6"/>
      <c r="S200" s="5"/>
      <c r="T200" s="6"/>
      <c r="U200" s="6"/>
      <c r="V200" s="11"/>
    </row>
    <row r="201" spans="15:22" ht="12.75">
      <c r="O201" s="6"/>
      <c r="P201" s="6"/>
      <c r="Q201" s="14"/>
      <c r="R201" s="4"/>
      <c r="T201" s="19"/>
      <c r="U201" s="19"/>
      <c r="V201" s="11"/>
    </row>
    <row r="202" spans="18:22" ht="12.75">
      <c r="R202" s="6"/>
      <c r="T202" s="17"/>
      <c r="U202" s="17"/>
      <c r="V202" s="11"/>
    </row>
    <row r="203" ht="12.75">
      <c r="V203" s="11"/>
    </row>
    <row r="204" spans="15:22" ht="12.75">
      <c r="O204" s="6"/>
      <c r="P204" s="6"/>
      <c r="Q204" s="14"/>
      <c r="R204" s="6"/>
      <c r="T204" s="19"/>
      <c r="U204" s="19"/>
      <c r="V204" s="11"/>
    </row>
    <row r="205" spans="19:22" ht="12.75">
      <c r="S205" s="15"/>
      <c r="T205" s="12"/>
      <c r="U205" s="12"/>
      <c r="V205" s="11"/>
    </row>
    <row r="206" spans="15:22" ht="12.75">
      <c r="O206" s="17"/>
      <c r="P206" s="17"/>
      <c r="Q206" s="8"/>
      <c r="R206" s="17"/>
      <c r="S206" s="17"/>
      <c r="T206" s="17"/>
      <c r="U206" s="17"/>
      <c r="V206" s="11"/>
    </row>
    <row r="207" spans="15:22" ht="12.75">
      <c r="O207" s="7"/>
      <c r="Q207" s="7"/>
      <c r="R207" s="4"/>
      <c r="T207" s="17"/>
      <c r="U207" s="17"/>
      <c r="V207" s="11"/>
    </row>
    <row r="208" spans="19:22" ht="12.75">
      <c r="S208" s="15"/>
      <c r="T208" s="12"/>
      <c r="U208" s="12"/>
      <c r="V208" s="11"/>
    </row>
    <row r="209" spans="15:22" ht="12.75">
      <c r="O209" s="8"/>
      <c r="P209" s="8"/>
      <c r="Q209" s="17"/>
      <c r="R209" s="8"/>
      <c r="S209" s="17"/>
      <c r="T209" s="8"/>
      <c r="U209" s="8"/>
      <c r="V209" s="11"/>
    </row>
    <row r="210" spans="15:22" ht="12.75">
      <c r="O210" s="17"/>
      <c r="P210" s="17"/>
      <c r="Q210" s="8"/>
      <c r="R210" s="17"/>
      <c r="S210" s="17"/>
      <c r="T210" s="17"/>
      <c r="U210" s="17"/>
      <c r="V210" s="11"/>
    </row>
    <row r="211" spans="15:22" ht="12.75">
      <c r="O211" s="7"/>
      <c r="P211" s="7"/>
      <c r="Q211" s="7"/>
      <c r="R211" s="7"/>
      <c r="S211" s="7"/>
      <c r="T211" s="7"/>
      <c r="U211" s="7"/>
      <c r="V211" s="11"/>
    </row>
    <row r="212" spans="18:22" ht="12.75">
      <c r="R212" s="6"/>
      <c r="T212" s="17"/>
      <c r="U212" s="17"/>
      <c r="V212" s="11"/>
    </row>
    <row r="213" spans="16:22" ht="12.75">
      <c r="P213" s="6"/>
      <c r="Q213" s="5"/>
      <c r="R213" s="6"/>
      <c r="S213" s="5"/>
      <c r="T213" s="6"/>
      <c r="U213" s="6"/>
      <c r="V213" s="11"/>
    </row>
    <row r="214" spans="17:22" ht="12.75">
      <c r="Q214" s="12"/>
      <c r="S214" s="15"/>
      <c r="T214" s="12"/>
      <c r="U214" s="12"/>
      <c r="V214" s="11"/>
    </row>
    <row r="215" spans="15:22" ht="12.75">
      <c r="O215" s="12"/>
      <c r="P215" s="6"/>
      <c r="Q215" s="5"/>
      <c r="R215" s="6"/>
      <c r="S215" s="6"/>
      <c r="T215" s="6"/>
      <c r="U215" s="6"/>
      <c r="V215" s="11"/>
    </row>
    <row r="216" spans="16:22" ht="12.75">
      <c r="P216" s="5"/>
      <c r="Q216" s="6"/>
      <c r="R216" s="6"/>
      <c r="S216" s="5"/>
      <c r="T216" s="6"/>
      <c r="U216" s="6"/>
      <c r="V216" s="11"/>
    </row>
    <row r="217" spans="15:22" ht="12.75">
      <c r="O217" s="17"/>
      <c r="P217" s="17"/>
      <c r="Q217" s="17"/>
      <c r="R217" s="17"/>
      <c r="S217" s="17"/>
      <c r="T217" s="17"/>
      <c r="U217" s="17"/>
      <c r="V217" s="11"/>
    </row>
    <row r="218" spans="17:22" ht="12.75">
      <c r="Q218" s="6"/>
      <c r="R218" s="6"/>
      <c r="V218" s="11"/>
    </row>
    <row r="219" spans="15:22" ht="12.75">
      <c r="O219" s="6"/>
      <c r="P219" s="6"/>
      <c r="Q219" s="14"/>
      <c r="R219" s="6"/>
      <c r="T219" s="19"/>
      <c r="U219" s="19"/>
      <c r="V219" s="11"/>
    </row>
    <row r="220" ht="12.75">
      <c r="V220" s="11"/>
    </row>
    <row r="221" spans="15:22" ht="12.75">
      <c r="O221" s="7"/>
      <c r="P221" s="7"/>
      <c r="Q221" s="7"/>
      <c r="R221" s="7"/>
      <c r="S221" s="7"/>
      <c r="T221" s="7"/>
      <c r="U221" s="7"/>
      <c r="V221" s="11"/>
    </row>
    <row r="222" ht="12.75">
      <c r="V222" s="11"/>
    </row>
    <row r="223" spans="18:22" ht="12.75">
      <c r="R223" s="6"/>
      <c r="T223" s="17"/>
      <c r="U223" s="17"/>
      <c r="V223" s="11"/>
    </row>
    <row r="224" spans="15:22" ht="12.75">
      <c r="O224" s="17"/>
      <c r="P224" s="17"/>
      <c r="Q224" s="8"/>
      <c r="R224" s="17"/>
      <c r="S224" s="17"/>
      <c r="T224" s="17"/>
      <c r="U224" s="17"/>
      <c r="V224" s="11"/>
    </row>
    <row r="225" ht="12.75">
      <c r="V225" s="11"/>
    </row>
    <row r="226" spans="17:22" ht="12.75">
      <c r="Q226" s="6"/>
      <c r="V226" s="11"/>
    </row>
    <row r="227" spans="17:22" ht="12.75">
      <c r="Q227" s="4"/>
      <c r="R227" s="6"/>
      <c r="V227" s="11"/>
    </row>
    <row r="228" spans="17:22" ht="12.75">
      <c r="Q228" s="7"/>
      <c r="S228" s="15"/>
      <c r="T228" s="12"/>
      <c r="U228" s="12"/>
      <c r="V228" s="11"/>
    </row>
    <row r="229" spans="18:22" ht="12.75">
      <c r="R229" s="4"/>
      <c r="T229" s="17"/>
      <c r="U229" s="17"/>
      <c r="V229" s="11"/>
    </row>
    <row r="230" spans="18:22" ht="12.75">
      <c r="R230" s="6"/>
      <c r="T230" s="17"/>
      <c r="U230" s="17"/>
      <c r="V230" s="11"/>
    </row>
    <row r="231" ht="12.75">
      <c r="V231" s="11"/>
    </row>
    <row r="232" spans="17:22" ht="12.75">
      <c r="Q232" s="6"/>
      <c r="R232" s="6"/>
      <c r="V232" s="11"/>
    </row>
    <row r="233" spans="17:22" ht="12.75">
      <c r="Q233" s="6"/>
      <c r="R233" s="6"/>
      <c r="V233" s="11"/>
    </row>
    <row r="234" spans="15:22" ht="12.75">
      <c r="O234" s="17"/>
      <c r="P234" s="17"/>
      <c r="Q234" s="8"/>
      <c r="R234" s="17"/>
      <c r="S234" s="17"/>
      <c r="T234" s="17"/>
      <c r="U234" s="17"/>
      <c r="V234" s="11"/>
    </row>
    <row r="235" ht="12.75">
      <c r="V235" s="11"/>
    </row>
    <row r="236" spans="15:22" ht="12.75">
      <c r="O236" s="17"/>
      <c r="P236" s="17"/>
      <c r="Q236" s="8"/>
      <c r="R236" s="17"/>
      <c r="S236" s="17"/>
      <c r="T236" s="17"/>
      <c r="U236" s="17"/>
      <c r="V236" s="11"/>
    </row>
    <row r="237" spans="20:22" ht="12.75">
      <c r="T237" s="6"/>
      <c r="U237" s="6"/>
      <c r="V237" s="11"/>
    </row>
    <row r="238" spans="20:22" ht="12.75">
      <c r="T238" s="12"/>
      <c r="U238" s="12"/>
      <c r="V238" s="11"/>
    </row>
    <row r="239" spans="15:22" ht="12.75">
      <c r="O239" s="17"/>
      <c r="P239" s="17"/>
      <c r="Q239" s="8"/>
      <c r="R239" s="17"/>
      <c r="S239" s="17"/>
      <c r="T239" s="17"/>
      <c r="U239" s="17"/>
      <c r="V239" s="11"/>
    </row>
    <row r="240" spans="17:22" ht="12.75">
      <c r="Q240" s="7"/>
      <c r="R240" s="6"/>
      <c r="T240" s="17"/>
      <c r="U240" s="17"/>
      <c r="V240" s="11"/>
    </row>
    <row r="241" spans="4:22" ht="12.75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V241" s="11"/>
    </row>
    <row r="242" spans="15:22" ht="12.75">
      <c r="O242" s="17"/>
      <c r="P242" s="17"/>
      <c r="Q242" s="8"/>
      <c r="R242" s="8"/>
      <c r="S242" s="17"/>
      <c r="V242" s="11"/>
    </row>
    <row r="243" spans="15:22" ht="12.75">
      <c r="O243" s="8"/>
      <c r="P243" s="8"/>
      <c r="Q243" s="17"/>
      <c r="R243" s="8"/>
      <c r="S243" s="17"/>
      <c r="T243" s="8"/>
      <c r="U243" s="8"/>
      <c r="V243" s="11"/>
    </row>
    <row r="244" spans="15:22" ht="12.75">
      <c r="O244" s="7"/>
      <c r="P244" s="6"/>
      <c r="Q244" s="4"/>
      <c r="R244" s="4"/>
      <c r="S244" s="5"/>
      <c r="T244" s="19"/>
      <c r="U244" s="19"/>
      <c r="V244" s="11"/>
    </row>
    <row r="245" spans="20:22" ht="12.75">
      <c r="T245" s="12"/>
      <c r="U245" s="12"/>
      <c r="V245" s="11"/>
    </row>
    <row r="246" spans="16:22" ht="12.75">
      <c r="P246" s="6"/>
      <c r="Q246" s="6"/>
      <c r="R246" s="6"/>
      <c r="S246" s="5"/>
      <c r="T246" s="19"/>
      <c r="U246" s="19"/>
      <c r="V246" s="11"/>
    </row>
    <row r="247" spans="18:22" ht="12.75">
      <c r="R247" s="6"/>
      <c r="T247" s="17"/>
      <c r="U247" s="17"/>
      <c r="V247" s="11"/>
    </row>
    <row r="248" spans="15:22" ht="12.75">
      <c r="O248" s="7"/>
      <c r="Q248" s="7"/>
      <c r="S248" s="15"/>
      <c r="T248" s="12"/>
      <c r="U248" s="12"/>
      <c r="V248" s="11"/>
    </row>
    <row r="249" ht="12.75">
      <c r="V249" s="11"/>
    </row>
    <row r="250" ht="12.75">
      <c r="V250" s="11"/>
    </row>
    <row r="251" spans="15:22" ht="12.75">
      <c r="O251" s="12"/>
      <c r="P251" s="6"/>
      <c r="Q251" s="5"/>
      <c r="R251" s="6"/>
      <c r="S251" s="5"/>
      <c r="T251" s="6"/>
      <c r="U251" s="6"/>
      <c r="V251" s="11"/>
    </row>
    <row r="252" spans="17:22" ht="12.75">
      <c r="Q252" s="4"/>
      <c r="R252" s="6"/>
      <c r="V252" s="11"/>
    </row>
    <row r="253" spans="16:22" ht="12.75">
      <c r="P253" s="6"/>
      <c r="Q253" s="4"/>
      <c r="R253" s="6"/>
      <c r="S253" s="5"/>
      <c r="T253" s="19"/>
      <c r="U253" s="19"/>
      <c r="V253" s="11"/>
    </row>
    <row r="254" spans="16:22" ht="12.75">
      <c r="P254" s="6"/>
      <c r="Q254" s="5"/>
      <c r="R254" s="6"/>
      <c r="S254" s="5"/>
      <c r="T254" s="6"/>
      <c r="U254" s="6"/>
      <c r="V254" s="11"/>
    </row>
    <row r="255" spans="18:22" ht="12.75">
      <c r="R255" s="6"/>
      <c r="T255" s="17"/>
      <c r="U255" s="17"/>
      <c r="V255" s="11"/>
    </row>
    <row r="256" spans="16:22" ht="12.75">
      <c r="P256" s="6"/>
      <c r="Q256" s="4"/>
      <c r="R256" s="6"/>
      <c r="S256" s="5"/>
      <c r="T256" s="6"/>
      <c r="U256" s="6"/>
      <c r="V256" s="11"/>
    </row>
    <row r="257" spans="15:22" ht="12.75">
      <c r="O257" s="7"/>
      <c r="P257" s="6"/>
      <c r="Q257" s="4"/>
      <c r="R257" s="4"/>
      <c r="S257" s="6"/>
      <c r="T257" s="19"/>
      <c r="U257" s="19"/>
      <c r="V257" s="11"/>
    </row>
    <row r="258" spans="17:22" ht="12.75">
      <c r="Q258" s="4"/>
      <c r="R258" s="4"/>
      <c r="V258" s="11"/>
    </row>
    <row r="259" ht="12.75">
      <c r="V259" s="11"/>
    </row>
    <row r="260" spans="15:22" ht="12.75">
      <c r="O260" s="9"/>
      <c r="P260" s="9"/>
      <c r="Q260" s="7"/>
      <c r="R260" s="9"/>
      <c r="S260" s="9"/>
      <c r="T260" s="9"/>
      <c r="U260" s="9"/>
      <c r="V260" s="11"/>
    </row>
    <row r="261" spans="17:22" ht="12.75">
      <c r="Q261" s="6"/>
      <c r="V261" s="11"/>
    </row>
    <row r="262" ht="12.75">
      <c r="V262" s="11"/>
    </row>
    <row r="263" spans="15:22" ht="12.75">
      <c r="O263" s="17"/>
      <c r="P263" s="17"/>
      <c r="Q263" s="17"/>
      <c r="R263" s="17"/>
      <c r="S263" s="17"/>
      <c r="T263" s="17"/>
      <c r="U263" s="17"/>
      <c r="V263" s="11"/>
    </row>
    <row r="264" spans="16:22" ht="12.75">
      <c r="P264" s="12"/>
      <c r="T264" s="12"/>
      <c r="U264" s="12"/>
      <c r="V264" s="11"/>
    </row>
    <row r="265" spans="15:22" ht="12.75">
      <c r="O265" s="17"/>
      <c r="P265" s="17"/>
      <c r="Q265" s="8"/>
      <c r="R265" s="17"/>
      <c r="S265" s="17"/>
      <c r="T265" s="17"/>
      <c r="U265" s="17"/>
      <c r="V265" s="11"/>
    </row>
    <row r="266" spans="20:22" ht="12.75">
      <c r="T266" s="12"/>
      <c r="U266" s="12"/>
      <c r="V266" s="11"/>
    </row>
    <row r="267" spans="16:22" ht="12.75">
      <c r="P267" s="5"/>
      <c r="Q267" s="5"/>
      <c r="R267" s="5"/>
      <c r="S267" s="5"/>
      <c r="T267" s="6"/>
      <c r="U267" s="6"/>
      <c r="V267" s="11"/>
    </row>
    <row r="268" spans="18:22" ht="12.75">
      <c r="R268" s="6"/>
      <c r="T268" s="17"/>
      <c r="U268" s="17"/>
      <c r="V268" s="11"/>
    </row>
    <row r="269" spans="15:22" ht="12.75">
      <c r="O269" s="6"/>
      <c r="P269" s="6"/>
      <c r="Q269" s="14"/>
      <c r="R269" s="6"/>
      <c r="T269" s="19"/>
      <c r="U269" s="19"/>
      <c r="V269" s="11"/>
    </row>
    <row r="270" spans="20:22" ht="12.75">
      <c r="T270" s="12"/>
      <c r="U270" s="12"/>
      <c r="V270" s="11"/>
    </row>
    <row r="271" spans="19:22" ht="12.75">
      <c r="S271" s="15"/>
      <c r="T271" s="12"/>
      <c r="U271" s="12"/>
      <c r="V271" s="11"/>
    </row>
    <row r="272" spans="16:22" ht="12.75">
      <c r="P272" s="5"/>
      <c r="Q272" s="5"/>
      <c r="R272" s="5"/>
      <c r="S272" s="5"/>
      <c r="T272" s="6"/>
      <c r="U272" s="6"/>
      <c r="V272" s="11"/>
    </row>
    <row r="273" spans="15:22" ht="12.75">
      <c r="O273" s="17"/>
      <c r="P273" s="17"/>
      <c r="Q273" s="17"/>
      <c r="R273" s="17"/>
      <c r="S273" s="15"/>
      <c r="T273" s="17"/>
      <c r="U273" s="17"/>
      <c r="V273" s="11"/>
    </row>
    <row r="274" spans="18:22" ht="12.75">
      <c r="R274" s="6"/>
      <c r="T274" s="17"/>
      <c r="U274" s="17"/>
      <c r="V274" s="11"/>
    </row>
    <row r="275" spans="17:22" ht="12.75">
      <c r="Q275" s="4"/>
      <c r="R275" s="6"/>
      <c r="V275" s="11"/>
    </row>
    <row r="276" spans="15:22" ht="12.75">
      <c r="O276" s="17"/>
      <c r="P276" s="17"/>
      <c r="Q276" s="8"/>
      <c r="R276" s="17"/>
      <c r="S276" s="17"/>
      <c r="T276" s="17"/>
      <c r="U276" s="17"/>
      <c r="V276" s="11"/>
    </row>
    <row r="277" spans="15:22" ht="12.75">
      <c r="O277" s="17"/>
      <c r="P277" s="17"/>
      <c r="Q277" s="17"/>
      <c r="R277" s="17"/>
      <c r="S277" s="15"/>
      <c r="T277" s="17"/>
      <c r="U277" s="17"/>
      <c r="V277" s="11"/>
    </row>
    <row r="278" spans="17:22" ht="12.75">
      <c r="Q278" s="7"/>
      <c r="V278" s="11"/>
    </row>
    <row r="279" spans="17:22" ht="12.75">
      <c r="Q279" s="6"/>
      <c r="R279" s="6"/>
      <c r="V279" s="11"/>
    </row>
    <row r="280" spans="16:22" ht="12.75">
      <c r="P280" s="12"/>
      <c r="V280" s="11"/>
    </row>
    <row r="281" spans="15:22" ht="12.75">
      <c r="O281" s="7"/>
      <c r="P281" s="6"/>
      <c r="Q281" s="14"/>
      <c r="R281" s="6"/>
      <c r="T281" s="19"/>
      <c r="U281" s="19"/>
      <c r="V281" s="11"/>
    </row>
    <row r="282" spans="18:22" ht="12.75">
      <c r="R282" s="6"/>
      <c r="T282" s="17"/>
      <c r="U282" s="17"/>
      <c r="V282" s="11"/>
    </row>
    <row r="283" spans="16:22" ht="12.75">
      <c r="P283" s="6"/>
      <c r="Q283" s="5"/>
      <c r="R283" s="6"/>
      <c r="S283" s="5"/>
      <c r="T283" s="6"/>
      <c r="U283" s="6"/>
      <c r="V283" s="11"/>
    </row>
    <row r="284" ht="12.75">
      <c r="V284" s="11"/>
    </row>
    <row r="285" spans="16:22" ht="12.75">
      <c r="P285" s="6"/>
      <c r="Q285" s="5"/>
      <c r="R285" s="6"/>
      <c r="S285" s="5"/>
      <c r="T285" s="6"/>
      <c r="U285" s="6"/>
      <c r="V285" s="11"/>
    </row>
    <row r="286" spans="15:22" ht="12.75">
      <c r="O286" s="6"/>
      <c r="P286" s="6"/>
      <c r="Q286" s="14"/>
      <c r="R286" s="6"/>
      <c r="T286" s="19"/>
      <c r="U286" s="19"/>
      <c r="V286" s="11"/>
    </row>
    <row r="287" spans="15:22" ht="12.75">
      <c r="O287" s="17"/>
      <c r="P287" s="17"/>
      <c r="Q287" s="8"/>
      <c r="R287" s="17"/>
      <c r="S287" s="17"/>
      <c r="T287" s="17"/>
      <c r="U287" s="17"/>
      <c r="V287" s="11"/>
    </row>
    <row r="288" spans="16:22" ht="12.75">
      <c r="P288" s="6"/>
      <c r="Q288" s="6"/>
      <c r="R288" s="6"/>
      <c r="S288" s="5"/>
      <c r="T288" s="19"/>
      <c r="U288" s="19"/>
      <c r="V288" s="11"/>
    </row>
    <row r="289" spans="15:22" ht="12.75">
      <c r="O289" s="17"/>
      <c r="P289" s="17"/>
      <c r="Q289" s="17"/>
      <c r="R289" s="17"/>
      <c r="S289" s="17"/>
      <c r="T289" s="17"/>
      <c r="U289" s="17"/>
      <c r="V289" s="11"/>
    </row>
    <row r="290" spans="18:22" ht="12.75">
      <c r="R290" s="6"/>
      <c r="T290" s="17"/>
      <c r="U290" s="17"/>
      <c r="V290" s="11"/>
    </row>
    <row r="291" ht="12.75">
      <c r="V291" s="11"/>
    </row>
    <row r="292" spans="4:22" ht="12.75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V292" s="11"/>
    </row>
    <row r="293" spans="20:22" ht="12.75">
      <c r="T293" s="12"/>
      <c r="U293" s="12"/>
      <c r="V293" s="11"/>
    </row>
    <row r="294" spans="15:22" ht="12.75">
      <c r="O294" s="8"/>
      <c r="P294" s="8"/>
      <c r="Q294" s="17"/>
      <c r="R294" s="8"/>
      <c r="S294" s="17"/>
      <c r="T294" s="8"/>
      <c r="U294" s="8"/>
      <c r="V294" s="11"/>
    </row>
    <row r="295" spans="16:22" ht="12.75">
      <c r="P295" s="6"/>
      <c r="Q295" s="6"/>
      <c r="R295" s="6"/>
      <c r="S295" s="5"/>
      <c r="T295" s="19"/>
      <c r="U295" s="19"/>
      <c r="V295" s="11"/>
    </row>
    <row r="296" spans="15:22" ht="12.75">
      <c r="O296" s="6"/>
      <c r="P296" s="6"/>
      <c r="Q296" s="14"/>
      <c r="R296" s="6"/>
      <c r="T296" s="19"/>
      <c r="U296" s="19"/>
      <c r="V296" s="11"/>
    </row>
    <row r="297" spans="15:22" ht="12.75">
      <c r="O297" s="17"/>
      <c r="P297" s="17"/>
      <c r="Q297" s="8"/>
      <c r="R297" s="17"/>
      <c r="S297" s="17"/>
      <c r="T297" s="17"/>
      <c r="U297" s="17"/>
      <c r="V297" s="11"/>
    </row>
    <row r="298" spans="15:22" ht="12.75">
      <c r="O298" s="8"/>
      <c r="P298" s="8"/>
      <c r="Q298" s="17"/>
      <c r="R298" s="8"/>
      <c r="S298" s="17"/>
      <c r="T298" s="8"/>
      <c r="U298" s="8"/>
      <c r="V298" s="11"/>
    </row>
    <row r="299" spans="15:22" ht="12.75">
      <c r="O299" s="17"/>
      <c r="P299" s="17"/>
      <c r="Q299" s="17"/>
      <c r="R299" s="17"/>
      <c r="S299" s="17"/>
      <c r="T299" s="17"/>
      <c r="U299" s="17"/>
      <c r="V299" s="11"/>
    </row>
    <row r="300" spans="20:22" ht="12.75">
      <c r="T300" s="12"/>
      <c r="U300" s="12"/>
      <c r="V300" s="11"/>
    </row>
    <row r="301" spans="20:22" ht="12.75">
      <c r="T301" s="12"/>
      <c r="U301" s="12"/>
      <c r="V301" s="11"/>
    </row>
    <row r="302" spans="15:22" ht="12.75">
      <c r="O302" s="9"/>
      <c r="P302" s="9"/>
      <c r="Q302" s="9"/>
      <c r="R302" s="9"/>
      <c r="S302" s="9"/>
      <c r="T302" s="9"/>
      <c r="U302" s="9"/>
      <c r="V302" s="11"/>
    </row>
    <row r="303" spans="20:22" ht="12.75">
      <c r="T303" s="12"/>
      <c r="U303" s="12"/>
      <c r="V303" s="11"/>
    </row>
    <row r="304" spans="15:22" ht="12.75">
      <c r="O304" s="17"/>
      <c r="P304" s="17"/>
      <c r="Q304" s="17"/>
      <c r="R304" s="17"/>
      <c r="S304" s="17"/>
      <c r="T304" s="17"/>
      <c r="U304" s="17"/>
      <c r="V304" s="11"/>
    </row>
    <row r="305" spans="17:22" ht="12.75">
      <c r="Q305" s="6"/>
      <c r="R305" s="6"/>
      <c r="V305" s="11"/>
    </row>
    <row r="306" spans="16:22" ht="12.75">
      <c r="P306" s="6"/>
      <c r="Q306" s="6"/>
      <c r="S306" s="5"/>
      <c r="T306" s="19"/>
      <c r="U306" s="19"/>
      <c r="V306" s="11"/>
    </row>
    <row r="307" spans="17:22" ht="12.75">
      <c r="Q307" s="6"/>
      <c r="T307" s="6"/>
      <c r="U307" s="6"/>
      <c r="V307" s="11"/>
    </row>
    <row r="308" spans="20:22" ht="12.75">
      <c r="T308" s="12"/>
      <c r="U308" s="12"/>
      <c r="V308" s="11"/>
    </row>
    <row r="309" spans="15:22" ht="12.75">
      <c r="O309" s="17"/>
      <c r="P309" s="17"/>
      <c r="Q309" s="8"/>
      <c r="R309" s="17"/>
      <c r="S309" s="17"/>
      <c r="T309" s="17"/>
      <c r="U309" s="17"/>
      <c r="V309" s="11"/>
    </row>
    <row r="310" ht="12.75">
      <c r="V310" s="11"/>
    </row>
    <row r="311" spans="17:22" ht="12.75">
      <c r="Q311" s="7"/>
      <c r="V311" s="11"/>
    </row>
    <row r="312" spans="15:22" ht="12.75">
      <c r="O312" s="6"/>
      <c r="P312" s="6"/>
      <c r="Q312" s="14"/>
      <c r="R312" s="6"/>
      <c r="T312" s="19"/>
      <c r="U312" s="19"/>
      <c r="V312" s="11"/>
    </row>
    <row r="313" ht="12.75">
      <c r="V313" s="11"/>
    </row>
    <row r="314" spans="18:22" ht="12.75">
      <c r="R314" s="6"/>
      <c r="T314" s="17"/>
      <c r="U314" s="17"/>
      <c r="V314" s="11"/>
    </row>
    <row r="315" spans="19:22" ht="12.75">
      <c r="S315" s="15"/>
      <c r="T315" s="12"/>
      <c r="U315" s="12"/>
      <c r="V315" s="11"/>
    </row>
    <row r="316" spans="15:22" ht="12.75">
      <c r="O316" s="17"/>
      <c r="P316" s="17"/>
      <c r="Q316" s="17"/>
      <c r="R316" s="17"/>
      <c r="S316" s="17"/>
      <c r="T316" s="17"/>
      <c r="U316" s="17"/>
      <c r="V316" s="11"/>
    </row>
    <row r="317" spans="20:22" ht="12.75">
      <c r="T317" s="12"/>
      <c r="U317" s="12"/>
      <c r="V317" s="11"/>
    </row>
    <row r="318" spans="16:22" ht="12.75">
      <c r="P318" s="6"/>
      <c r="S318" s="12"/>
      <c r="T318" s="12"/>
      <c r="U318" s="12"/>
      <c r="V318" s="11"/>
    </row>
    <row r="319" spans="15:22" ht="12.75">
      <c r="O319" s="7"/>
      <c r="P319" s="7"/>
      <c r="Q319" s="7"/>
      <c r="R319" s="7"/>
      <c r="S319" s="7"/>
      <c r="T319" s="7"/>
      <c r="U319" s="7"/>
      <c r="V319" s="11"/>
    </row>
    <row r="320" spans="19:22" ht="12.75">
      <c r="S320" s="15"/>
      <c r="T320" s="12"/>
      <c r="U320" s="12"/>
      <c r="V320" s="11"/>
    </row>
    <row r="321" spans="17:22" ht="12.75">
      <c r="Q321" s="6"/>
      <c r="R321" s="4"/>
      <c r="V321" s="11"/>
    </row>
    <row r="322" spans="17:22" ht="12.75">
      <c r="Q322" s="6"/>
      <c r="R322" s="6"/>
      <c r="V322" s="11"/>
    </row>
    <row r="323" spans="15:22" ht="12.75">
      <c r="O323" s="12"/>
      <c r="P323" s="12"/>
      <c r="Q323" s="12"/>
      <c r="R323" s="12"/>
      <c r="S323" s="12"/>
      <c r="T323" s="12"/>
      <c r="U323" s="12"/>
      <c r="V323" s="11"/>
    </row>
    <row r="324" spans="15:22" ht="12.75">
      <c r="O324" s="8"/>
      <c r="P324" s="8"/>
      <c r="Q324" s="17"/>
      <c r="R324" s="8"/>
      <c r="S324" s="17"/>
      <c r="T324" s="8"/>
      <c r="U324" s="8"/>
      <c r="V324" s="11"/>
    </row>
    <row r="325" ht="12.75">
      <c r="V325" s="11"/>
    </row>
    <row r="326" spans="15:19" ht="12.75">
      <c r="O326" s="8"/>
      <c r="P326" s="8"/>
      <c r="Q326" s="8"/>
      <c r="R326" s="8"/>
      <c r="S326" s="8"/>
    </row>
    <row r="327" spans="15:21" ht="12.75">
      <c r="O327" s="9"/>
      <c r="P327" s="9"/>
      <c r="Q327" s="9"/>
      <c r="R327" s="9"/>
      <c r="S327" s="9"/>
      <c r="T327" s="9"/>
      <c r="U327" s="9"/>
    </row>
    <row r="328" spans="15:19" ht="12.75">
      <c r="O328" s="8"/>
      <c r="P328" s="8"/>
      <c r="Q328" s="8"/>
      <c r="R328" s="8"/>
      <c r="S328" s="8"/>
    </row>
    <row r="329" spans="15:19" ht="12.75">
      <c r="O329" s="8"/>
      <c r="P329" s="8"/>
      <c r="Q329" s="8"/>
      <c r="R329" s="8"/>
      <c r="S329" s="8"/>
    </row>
    <row r="330" spans="15:19" ht="12.75">
      <c r="O330" s="8"/>
      <c r="P330" s="8"/>
      <c r="Q330" s="8"/>
      <c r="R330" s="8"/>
      <c r="S330" s="8"/>
    </row>
    <row r="331" spans="15:19" ht="12.75">
      <c r="O331" s="8"/>
      <c r="P331" s="8"/>
      <c r="Q331" s="8"/>
      <c r="R331" s="8"/>
      <c r="S331" s="8"/>
    </row>
    <row r="332" spans="16:19" ht="12.75">
      <c r="P332" s="4"/>
      <c r="Q332" s="4"/>
      <c r="R332" s="4"/>
      <c r="S332" s="4"/>
    </row>
    <row r="333" spans="15:19" ht="12.75">
      <c r="O333" s="8"/>
      <c r="P333" s="8"/>
      <c r="Q333" s="8"/>
      <c r="R333" s="8"/>
      <c r="S333" s="8"/>
    </row>
    <row r="335" spans="15:19" ht="12.75">
      <c r="O335" s="6"/>
      <c r="P335" s="6"/>
      <c r="Q335" s="6"/>
      <c r="R335" s="6"/>
      <c r="S335" s="6"/>
    </row>
  </sheetData>
  <mergeCells count="6">
    <mergeCell ref="A50:B50"/>
    <mergeCell ref="A2:D2"/>
    <mergeCell ref="A3:D3"/>
    <mergeCell ref="A6:D6"/>
    <mergeCell ref="A4:D4"/>
    <mergeCell ref="A5:D5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Williams</cp:lastModifiedBy>
  <cp:lastPrinted>2022-09-20T00:21:47Z</cp:lastPrinted>
  <dcterms:created xsi:type="dcterms:W3CDTF">2008-09-17T10:52:51Z</dcterms:created>
  <dcterms:modified xsi:type="dcterms:W3CDTF">2023-06-07T14:14:40Z</dcterms:modified>
  <cp:category/>
  <cp:version/>
  <cp:contentType/>
  <cp:contentStatus/>
</cp:coreProperties>
</file>